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antoval\AppData\Local\Temp\GELETEMP\"/>
    </mc:Choice>
  </mc:AlternateContent>
  <bookViews>
    <workbookView xWindow="0" yWindow="0" windowWidth="24000" windowHeight="9000"/>
  </bookViews>
  <sheets>
    <sheet name="dokladová " sheetId="2" r:id="rId1"/>
    <sheet name="fyzická" sheetId="1" r:id="rId2"/>
    <sheet name="sumář " sheetId="3" r:id="rId3"/>
  </sheets>
  <definedNames>
    <definedName name="_xlnm._FilterDatabase" localSheetId="2" hidden="1">'sumář '!$A$18:$H$100</definedName>
    <definedName name="_xlnm.Print_Area" localSheetId="0">'dokladová '!$A$1:$H$118</definedName>
    <definedName name="_xlnm.Print_Area" localSheetId="1">fyzická!$A$1:$H$57</definedName>
    <definedName name="_xlnm.Print_Area" localSheetId="2">'sumář '!$A$1:$H$129</definedName>
  </definedNames>
  <calcPr calcId="162913"/>
</workbook>
</file>

<file path=xl/calcChain.xml><?xml version="1.0" encoding="utf-8"?>
<calcChain xmlns="http://schemas.openxmlformats.org/spreadsheetml/2006/main">
  <c r="G85" i="3" l="1"/>
  <c r="H85" i="3"/>
  <c r="G83" i="3"/>
  <c r="G94" i="3"/>
  <c r="H94" i="3"/>
  <c r="G48" i="3"/>
  <c r="G46" i="3"/>
  <c r="G40" i="3"/>
  <c r="G31" i="3"/>
  <c r="G27" i="3"/>
  <c r="G26" i="3"/>
  <c r="G24" i="3"/>
  <c r="G23" i="3"/>
  <c r="G22" i="3"/>
  <c r="H22" i="3"/>
  <c r="G21" i="3"/>
  <c r="G20" i="3"/>
  <c r="G19" i="3"/>
  <c r="F88" i="2"/>
  <c r="H87" i="2"/>
  <c r="H86" i="2"/>
  <c r="H85" i="2"/>
  <c r="H84" i="2"/>
  <c r="H83" i="2"/>
  <c r="H82" i="2"/>
  <c r="H81" i="2"/>
  <c r="H80" i="2"/>
  <c r="H79" i="2"/>
  <c r="H78" i="2"/>
  <c r="H77" i="2"/>
  <c r="H76" i="2"/>
  <c r="H75" i="2"/>
  <c r="H74" i="2"/>
  <c r="G73" i="2"/>
  <c r="H73" i="2"/>
  <c r="H72" i="2"/>
  <c r="G71" i="2"/>
  <c r="G88"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22" i="1"/>
  <c r="F100" i="3"/>
  <c r="H70" i="3"/>
  <c r="H46" i="3"/>
  <c r="H42" i="3"/>
  <c r="H41" i="3"/>
  <c r="H39" i="3"/>
  <c r="H38" i="3"/>
  <c r="H37" i="3"/>
  <c r="H36" i="3"/>
  <c r="H35" i="3"/>
  <c r="H34" i="3"/>
  <c r="H33" i="3"/>
  <c r="H32" i="3"/>
  <c r="H31" i="3"/>
  <c r="H30" i="3"/>
  <c r="H27" i="3"/>
  <c r="G27" i="1"/>
  <c r="H27" i="1"/>
  <c r="G28" i="1"/>
  <c r="H28" i="1"/>
  <c r="G26" i="1"/>
  <c r="H26" i="1"/>
  <c r="H31" i="1"/>
  <c r="G25" i="1"/>
  <c r="H25" i="1"/>
  <c r="G29" i="1"/>
  <c r="G24" i="1"/>
  <c r="H24" i="1"/>
  <c r="G23" i="1"/>
  <c r="H23" i="1"/>
  <c r="G21" i="1"/>
  <c r="H21" i="1"/>
  <c r="G20" i="1"/>
  <c r="G19" i="1"/>
  <c r="H19" i="1"/>
  <c r="G18" i="1"/>
  <c r="H18" i="1"/>
  <c r="G17" i="1"/>
  <c r="H17" i="1"/>
  <c r="G16" i="1"/>
  <c r="H98" i="3"/>
  <c r="H73" i="3"/>
  <c r="F31" i="1"/>
  <c r="H60" i="3"/>
  <c r="H99" i="3"/>
  <c r="H25" i="3"/>
  <c r="H19" i="3"/>
  <c r="H20" i="3"/>
  <c r="H21" i="3"/>
  <c r="H23" i="3"/>
  <c r="H26" i="3"/>
  <c r="H28" i="3"/>
  <c r="H29" i="3"/>
  <c r="H40" i="3"/>
  <c r="H43" i="3"/>
  <c r="H44" i="3"/>
  <c r="H45" i="3"/>
  <c r="H47" i="3"/>
  <c r="H48" i="3"/>
  <c r="H49" i="3"/>
  <c r="H50" i="3"/>
  <c r="H51" i="3"/>
  <c r="H52" i="3"/>
  <c r="H53" i="3"/>
  <c r="H55" i="3"/>
  <c r="H56" i="3"/>
  <c r="H57" i="3"/>
  <c r="H59" i="3"/>
  <c r="H61" i="3"/>
  <c r="H62" i="3"/>
  <c r="H63" i="3"/>
  <c r="H64" i="3"/>
  <c r="H65" i="3"/>
  <c r="H66" i="3"/>
  <c r="H67" i="3"/>
  <c r="H68" i="3"/>
  <c r="H69" i="3"/>
  <c r="H71" i="3"/>
  <c r="H72" i="3"/>
  <c r="H74" i="3"/>
  <c r="H75" i="3"/>
  <c r="H76" i="3"/>
  <c r="H77" i="3"/>
  <c r="H78" i="3"/>
  <c r="H79" i="3"/>
  <c r="H80" i="3"/>
  <c r="H81" i="3"/>
  <c r="H82" i="3"/>
  <c r="H83" i="3"/>
  <c r="H84" i="3"/>
  <c r="H86" i="3"/>
  <c r="H87" i="3"/>
  <c r="H88" i="3"/>
  <c r="H89" i="3"/>
  <c r="H90" i="3"/>
  <c r="H91" i="3"/>
  <c r="H92" i="3"/>
  <c r="H93" i="3"/>
  <c r="H96" i="3"/>
  <c r="H97" i="3"/>
  <c r="H58" i="3"/>
  <c r="H24" i="3"/>
  <c r="H16" i="1"/>
  <c r="H20" i="1"/>
  <c r="H29" i="1"/>
  <c r="H30" i="1"/>
  <c r="H95" i="3"/>
  <c r="H54" i="3"/>
  <c r="G31" i="1"/>
  <c r="G100" i="3"/>
  <c r="H100" i="3"/>
  <c r="H71" i="2"/>
  <c r="H88" i="2"/>
</calcChain>
</file>

<file path=xl/comments1.xml><?xml version="1.0" encoding="utf-8"?>
<comments xmlns="http://schemas.openxmlformats.org/spreadsheetml/2006/main">
  <authors>
    <author>admin</author>
    <author>Brozova Pavlina</author>
  </authors>
  <commentList>
    <comment ref="F33" authorId="0" shapeId="0">
      <text>
        <r>
          <rPr>
            <b/>
            <sz val="8"/>
            <color indexed="81"/>
            <rFont val="Tahoma"/>
            <family val="2"/>
            <charset val="238"/>
          </rPr>
          <t>admin:</t>
        </r>
        <r>
          <rPr>
            <sz val="8"/>
            <color indexed="81"/>
            <rFont val="Tahoma"/>
            <family val="2"/>
            <charset val="238"/>
          </rPr>
          <t xml:space="preserve">
včetně odboru školství</t>
        </r>
      </text>
    </comment>
    <comment ref="G33" authorId="0" shapeId="0">
      <text>
        <r>
          <rPr>
            <b/>
            <sz val="8"/>
            <color indexed="81"/>
            <rFont val="Tahoma"/>
            <family val="2"/>
            <charset val="238"/>
          </rPr>
          <t>admin:</t>
        </r>
        <r>
          <rPr>
            <sz val="8"/>
            <color indexed="81"/>
            <rFont val="Tahoma"/>
            <family val="2"/>
            <charset val="238"/>
          </rPr>
          <t xml:space="preserve">
včetně odboru školství</t>
        </r>
      </text>
    </comment>
    <comment ref="F55" authorId="0" shapeId="0">
      <text>
        <r>
          <rPr>
            <b/>
            <sz val="8"/>
            <color indexed="81"/>
            <rFont val="Tahoma"/>
            <family val="2"/>
            <charset val="238"/>
          </rPr>
          <t>admin:</t>
        </r>
        <r>
          <rPr>
            <sz val="8"/>
            <color indexed="81"/>
            <rFont val="Tahoma"/>
            <family val="2"/>
            <charset val="238"/>
          </rPr>
          <t xml:space="preserve">
včetně odboru školství</t>
        </r>
      </text>
    </comment>
    <comment ref="G55" authorId="0" shapeId="0">
      <text>
        <r>
          <rPr>
            <b/>
            <sz val="8"/>
            <color indexed="81"/>
            <rFont val="Tahoma"/>
            <family val="2"/>
            <charset val="238"/>
          </rPr>
          <t>admin:</t>
        </r>
        <r>
          <rPr>
            <sz val="8"/>
            <color indexed="81"/>
            <rFont val="Tahoma"/>
            <family val="2"/>
            <charset val="238"/>
          </rPr>
          <t xml:space="preserve">
včetně odboru školství</t>
        </r>
      </text>
    </comment>
    <comment ref="F59" authorId="1" shapeId="0">
      <text>
        <r>
          <rPr>
            <b/>
            <sz val="9"/>
            <color indexed="81"/>
            <rFont val="Tahoma"/>
            <family val="2"/>
            <charset val="238"/>
          </rPr>
          <t>Brozova Pavlina:</t>
        </r>
        <r>
          <rPr>
            <sz val="9"/>
            <color indexed="81"/>
            <rFont val="Tahoma"/>
            <family val="2"/>
            <charset val="238"/>
          </rPr>
          <t xml:space="preserve">
včetně odboru školství</t>
        </r>
      </text>
    </comment>
    <comment ref="G59" authorId="1" shapeId="0">
      <text>
        <r>
          <rPr>
            <b/>
            <sz val="9"/>
            <color indexed="81"/>
            <rFont val="Tahoma"/>
            <family val="2"/>
            <charset val="238"/>
          </rPr>
          <t>Brozova Pavlina:</t>
        </r>
        <r>
          <rPr>
            <sz val="9"/>
            <color indexed="81"/>
            <rFont val="Tahoma"/>
            <family val="2"/>
            <charset val="238"/>
          </rPr>
          <t xml:space="preserve">
včetně odboru školství</t>
        </r>
      </text>
    </comment>
    <comment ref="F60" authorId="0" shapeId="0">
      <text>
        <r>
          <rPr>
            <b/>
            <sz val="8"/>
            <color indexed="81"/>
            <rFont val="Tahoma"/>
            <family val="2"/>
            <charset val="238"/>
          </rPr>
          <t>admin:</t>
        </r>
        <r>
          <rPr>
            <sz val="8"/>
            <color indexed="81"/>
            <rFont val="Tahoma"/>
            <family val="2"/>
            <charset val="238"/>
          </rPr>
          <t xml:space="preserve">
včetně odboru školství</t>
        </r>
      </text>
    </comment>
    <comment ref="G60" authorId="0" shapeId="0">
      <text>
        <r>
          <rPr>
            <b/>
            <sz val="8"/>
            <color indexed="81"/>
            <rFont val="Tahoma"/>
            <family val="2"/>
            <charset val="238"/>
          </rPr>
          <t>admin:</t>
        </r>
        <r>
          <rPr>
            <sz val="8"/>
            <color indexed="81"/>
            <rFont val="Tahoma"/>
            <family val="2"/>
            <charset val="238"/>
          </rPr>
          <t xml:space="preserve">
včetně odboru školství</t>
        </r>
      </text>
    </comment>
    <comment ref="F69" authorId="0" shapeId="0">
      <text>
        <r>
          <rPr>
            <b/>
            <sz val="8"/>
            <color indexed="81"/>
            <rFont val="Tahoma"/>
            <family val="2"/>
            <charset val="238"/>
          </rPr>
          <t>admin:</t>
        </r>
        <r>
          <rPr>
            <sz val="8"/>
            <color indexed="81"/>
            <rFont val="Tahoma"/>
            <family val="2"/>
            <charset val="238"/>
          </rPr>
          <t xml:space="preserve">
včetně odboru školství</t>
        </r>
      </text>
    </comment>
    <comment ref="G69" authorId="0" shapeId="0">
      <text>
        <r>
          <rPr>
            <b/>
            <sz val="8"/>
            <color indexed="81"/>
            <rFont val="Tahoma"/>
            <family val="2"/>
            <charset val="238"/>
          </rPr>
          <t>admin:</t>
        </r>
        <r>
          <rPr>
            <sz val="8"/>
            <color indexed="81"/>
            <rFont val="Tahoma"/>
            <family val="2"/>
            <charset val="238"/>
          </rPr>
          <t xml:space="preserve">
včetně odboru školství</t>
        </r>
      </text>
    </comment>
    <comment ref="F85" authorId="0" shapeId="0">
      <text>
        <r>
          <rPr>
            <b/>
            <sz val="8"/>
            <color indexed="81"/>
            <rFont val="Tahoma"/>
            <family val="2"/>
            <charset val="238"/>
          </rPr>
          <t>admin:</t>
        </r>
        <r>
          <rPr>
            <sz val="8"/>
            <color indexed="81"/>
            <rFont val="Tahoma"/>
            <family val="2"/>
            <charset val="238"/>
          </rPr>
          <t xml:space="preserve">
včetně odboru školství</t>
        </r>
      </text>
    </comment>
    <comment ref="G85" authorId="0" shapeId="0">
      <text>
        <r>
          <rPr>
            <b/>
            <sz val="8"/>
            <color indexed="81"/>
            <rFont val="Tahoma"/>
            <family val="2"/>
            <charset val="238"/>
          </rPr>
          <t>admin:</t>
        </r>
        <r>
          <rPr>
            <sz val="8"/>
            <color indexed="81"/>
            <rFont val="Tahoma"/>
            <family val="2"/>
            <charset val="238"/>
          </rPr>
          <t xml:space="preserve">
včetně odboru školství</t>
        </r>
      </text>
    </comment>
  </commentList>
</comments>
</file>

<file path=xl/comments2.xml><?xml version="1.0" encoding="utf-8"?>
<comments xmlns="http://schemas.openxmlformats.org/spreadsheetml/2006/main">
  <authors>
    <author>admin</author>
  </authors>
  <commentList>
    <comment ref="H15" authorId="0" shapeId="0">
      <text>
        <r>
          <rPr>
            <b/>
            <sz val="8"/>
            <color indexed="81"/>
            <rFont val="Tahoma"/>
            <family val="2"/>
            <charset val="238"/>
          </rPr>
          <t>manka</t>
        </r>
        <r>
          <rPr>
            <sz val="8"/>
            <color indexed="81"/>
            <rFont val="Tahoma"/>
            <family val="2"/>
            <charset val="238"/>
          </rPr>
          <t xml:space="preserve">
</t>
        </r>
      </text>
    </comment>
    <comment ref="D26" authorId="0" shapeId="0">
      <text>
        <r>
          <rPr>
            <b/>
            <sz val="8"/>
            <color indexed="81"/>
            <rFont val="Tahoma"/>
            <family val="2"/>
            <charset val="238"/>
          </rPr>
          <t>včetně skladu 11 - p. Procházková</t>
        </r>
        <r>
          <rPr>
            <sz val="8"/>
            <color indexed="81"/>
            <rFont val="Tahoma"/>
            <family val="2"/>
            <charset val="238"/>
          </rPr>
          <t xml:space="preserve">
</t>
        </r>
      </text>
    </comment>
  </commentList>
</comments>
</file>

<file path=xl/comments3.xml><?xml version="1.0" encoding="utf-8"?>
<comments xmlns="http://schemas.openxmlformats.org/spreadsheetml/2006/main">
  <authors>
    <author>admin</author>
    <author>Brozova Pavlina</author>
  </authors>
  <commentList>
    <comment ref="D40" authorId="0" shapeId="0">
      <text>
        <r>
          <rPr>
            <b/>
            <sz val="8"/>
            <color indexed="81"/>
            <rFont val="Tahoma"/>
            <family val="2"/>
            <charset val="238"/>
          </rPr>
          <t>včetně skladu 11 - p. Procházková</t>
        </r>
        <r>
          <rPr>
            <sz val="8"/>
            <color indexed="81"/>
            <rFont val="Tahoma"/>
            <family val="2"/>
            <charset val="238"/>
          </rPr>
          <t xml:space="preserve">
</t>
        </r>
      </text>
    </comment>
    <comment ref="F43" authorId="0" shapeId="0">
      <text>
        <r>
          <rPr>
            <b/>
            <sz val="8"/>
            <color indexed="81"/>
            <rFont val="Tahoma"/>
            <family val="2"/>
            <charset val="238"/>
          </rPr>
          <t>admin:</t>
        </r>
        <r>
          <rPr>
            <sz val="8"/>
            <color indexed="81"/>
            <rFont val="Tahoma"/>
            <family val="2"/>
            <charset val="238"/>
          </rPr>
          <t xml:space="preserve">
včetně odboru školství</t>
        </r>
      </text>
    </comment>
    <comment ref="G43" authorId="0" shapeId="0">
      <text>
        <r>
          <rPr>
            <b/>
            <sz val="8"/>
            <color indexed="81"/>
            <rFont val="Tahoma"/>
            <family val="2"/>
            <charset val="238"/>
          </rPr>
          <t>admin:</t>
        </r>
        <r>
          <rPr>
            <sz val="8"/>
            <color indexed="81"/>
            <rFont val="Tahoma"/>
            <family val="2"/>
            <charset val="238"/>
          </rPr>
          <t xml:space="preserve">
včetně odboru školství</t>
        </r>
      </text>
    </comment>
    <comment ref="F67" authorId="0" shapeId="0">
      <text>
        <r>
          <rPr>
            <b/>
            <sz val="8"/>
            <color indexed="81"/>
            <rFont val="Tahoma"/>
            <family val="2"/>
            <charset val="238"/>
          </rPr>
          <t>admin:</t>
        </r>
        <r>
          <rPr>
            <sz val="8"/>
            <color indexed="81"/>
            <rFont val="Tahoma"/>
            <family val="2"/>
            <charset val="238"/>
          </rPr>
          <t xml:space="preserve">
včetně odboru školství</t>
        </r>
      </text>
    </comment>
    <comment ref="G67" authorId="0" shapeId="0">
      <text>
        <r>
          <rPr>
            <b/>
            <sz val="8"/>
            <color indexed="81"/>
            <rFont val="Tahoma"/>
            <family val="2"/>
            <charset val="238"/>
          </rPr>
          <t>admin:</t>
        </r>
        <r>
          <rPr>
            <sz val="8"/>
            <color indexed="81"/>
            <rFont val="Tahoma"/>
            <family val="2"/>
            <charset val="238"/>
          </rPr>
          <t xml:space="preserve">
včetně odboru školství</t>
        </r>
      </text>
    </comment>
    <comment ref="F71" authorId="1" shapeId="0">
      <text>
        <r>
          <rPr>
            <b/>
            <sz val="9"/>
            <color indexed="81"/>
            <rFont val="Tahoma"/>
            <family val="2"/>
            <charset val="238"/>
          </rPr>
          <t>Brozova Pavlina:</t>
        </r>
        <r>
          <rPr>
            <sz val="9"/>
            <color indexed="81"/>
            <rFont val="Tahoma"/>
            <family val="2"/>
            <charset val="238"/>
          </rPr>
          <t xml:space="preserve">
včetně odboru školství</t>
        </r>
      </text>
    </comment>
    <comment ref="G71" authorId="1" shapeId="0">
      <text>
        <r>
          <rPr>
            <b/>
            <sz val="9"/>
            <color indexed="81"/>
            <rFont val="Tahoma"/>
            <family val="2"/>
            <charset val="238"/>
          </rPr>
          <t>Brozova Pavlina:</t>
        </r>
        <r>
          <rPr>
            <sz val="9"/>
            <color indexed="81"/>
            <rFont val="Tahoma"/>
            <family val="2"/>
            <charset val="238"/>
          </rPr>
          <t xml:space="preserve">
včetně odboru školství</t>
        </r>
      </text>
    </comment>
    <comment ref="F72" authorId="0" shapeId="0">
      <text>
        <r>
          <rPr>
            <b/>
            <sz val="8"/>
            <color indexed="81"/>
            <rFont val="Tahoma"/>
            <family val="2"/>
            <charset val="238"/>
          </rPr>
          <t>admin:</t>
        </r>
        <r>
          <rPr>
            <sz val="8"/>
            <color indexed="81"/>
            <rFont val="Tahoma"/>
            <family val="2"/>
            <charset val="238"/>
          </rPr>
          <t xml:space="preserve">
včetně odboru školství</t>
        </r>
      </text>
    </comment>
    <comment ref="G72" authorId="0" shapeId="0">
      <text>
        <r>
          <rPr>
            <b/>
            <sz val="8"/>
            <color indexed="81"/>
            <rFont val="Tahoma"/>
            <family val="2"/>
            <charset val="238"/>
          </rPr>
          <t>admin:</t>
        </r>
        <r>
          <rPr>
            <sz val="8"/>
            <color indexed="81"/>
            <rFont val="Tahoma"/>
            <family val="2"/>
            <charset val="238"/>
          </rPr>
          <t xml:space="preserve">
včetně odboru školství</t>
        </r>
      </text>
    </comment>
    <comment ref="F81" authorId="0" shapeId="0">
      <text>
        <r>
          <rPr>
            <b/>
            <sz val="8"/>
            <color indexed="81"/>
            <rFont val="Tahoma"/>
            <family val="2"/>
            <charset val="238"/>
          </rPr>
          <t>admin:</t>
        </r>
        <r>
          <rPr>
            <sz val="8"/>
            <color indexed="81"/>
            <rFont val="Tahoma"/>
            <family val="2"/>
            <charset val="238"/>
          </rPr>
          <t xml:space="preserve">
včetně odboru školství</t>
        </r>
      </text>
    </comment>
    <comment ref="G81" authorId="0" shapeId="0">
      <text>
        <r>
          <rPr>
            <b/>
            <sz val="8"/>
            <color indexed="81"/>
            <rFont val="Tahoma"/>
            <family val="2"/>
            <charset val="238"/>
          </rPr>
          <t>admin:</t>
        </r>
        <r>
          <rPr>
            <sz val="8"/>
            <color indexed="81"/>
            <rFont val="Tahoma"/>
            <family val="2"/>
            <charset val="238"/>
          </rPr>
          <t xml:space="preserve">
včetně odboru školství</t>
        </r>
      </text>
    </comment>
    <comment ref="F97" authorId="0" shapeId="0">
      <text>
        <r>
          <rPr>
            <b/>
            <sz val="8"/>
            <color indexed="81"/>
            <rFont val="Tahoma"/>
            <family val="2"/>
            <charset val="238"/>
          </rPr>
          <t>admin:</t>
        </r>
        <r>
          <rPr>
            <sz val="8"/>
            <color indexed="81"/>
            <rFont val="Tahoma"/>
            <family val="2"/>
            <charset val="238"/>
          </rPr>
          <t xml:space="preserve">
včetně odboru školství</t>
        </r>
      </text>
    </comment>
    <comment ref="G97" authorId="0" shapeId="0">
      <text>
        <r>
          <rPr>
            <b/>
            <sz val="8"/>
            <color indexed="81"/>
            <rFont val="Tahoma"/>
            <family val="2"/>
            <charset val="238"/>
          </rPr>
          <t>admin:</t>
        </r>
        <r>
          <rPr>
            <sz val="8"/>
            <color indexed="81"/>
            <rFont val="Tahoma"/>
            <family val="2"/>
            <charset val="238"/>
          </rPr>
          <t xml:space="preserve">
včetně odboru školství</t>
        </r>
      </text>
    </comment>
  </commentList>
</comments>
</file>

<file path=xl/sharedStrings.xml><?xml version="1.0" encoding="utf-8"?>
<sst xmlns="http://schemas.openxmlformats.org/spreadsheetml/2006/main" count="616" uniqueCount="262">
  <si>
    <t>o výsledku inventarizace majetku a závazků</t>
  </si>
  <si>
    <t>Liberecký kraj</t>
  </si>
  <si>
    <t>Počet příloh:</t>
  </si>
  <si>
    <t>U Jezu 642/2a,  461 80   Liberec 2</t>
  </si>
  <si>
    <t>Č. řád.</t>
  </si>
  <si>
    <t>Název majetku</t>
  </si>
  <si>
    <t>SÚ/AÚ</t>
  </si>
  <si>
    <t>Inventura</t>
  </si>
  <si>
    <t>Skutečný stav v Kč</t>
  </si>
  <si>
    <t>Účetní stav v Kč</t>
  </si>
  <si>
    <t>Software</t>
  </si>
  <si>
    <t>013</t>
  </si>
  <si>
    <t>018</t>
  </si>
  <si>
    <t>Ostatní DNM</t>
  </si>
  <si>
    <t>019</t>
  </si>
  <si>
    <t>Stavby</t>
  </si>
  <si>
    <t>021</t>
  </si>
  <si>
    <t>022</t>
  </si>
  <si>
    <t>DDHM</t>
  </si>
  <si>
    <t>028</t>
  </si>
  <si>
    <t>Pozemky</t>
  </si>
  <si>
    <t>031</t>
  </si>
  <si>
    <t>032</t>
  </si>
  <si>
    <t>Vyjádření správce majetku ke vzniklým inventarizačním rozdílům:</t>
  </si>
  <si>
    <t>Vyjádření dílčí inventarizační komise ke vzniklým inventarizačním rozdílům:</t>
  </si>
  <si>
    <t>Při fyzické inventuře byly zjištěny následující inventarizační rozdíly:</t>
  </si>
  <si>
    <t>Jména a podpisy zaměstnanců provádějící sumarizaci:</t>
  </si>
  <si>
    <t>vedoucí odboru kancelář ředitele</t>
  </si>
  <si>
    <t>vedoucí odboru informatiky</t>
  </si>
  <si>
    <r>
      <t>Druh provedení:</t>
    </r>
    <r>
      <rPr>
        <b/>
        <sz val="10"/>
        <rFont val="Arial CE"/>
        <family val="2"/>
        <charset val="238"/>
      </rPr>
      <t xml:space="preserve">   </t>
    </r>
    <r>
      <rPr>
        <b/>
        <sz val="10"/>
        <rFont val="Times New Roman"/>
        <family val="1"/>
        <charset val="238"/>
      </rPr>
      <t>fyzická (F)</t>
    </r>
  </si>
  <si>
    <t>ukončení dne:</t>
  </si>
  <si>
    <t xml:space="preserve">předseda: </t>
  </si>
  <si>
    <t xml:space="preserve">člen: </t>
  </si>
  <si>
    <t>Jména a podpisy zaměstnanců provádějící inventarizaci:</t>
  </si>
  <si>
    <t>Datum vyhotovení inventarizačního zápisu:</t>
  </si>
  <si>
    <t>……………………………………..</t>
  </si>
  <si>
    <t>041</t>
  </si>
  <si>
    <t>D</t>
  </si>
  <si>
    <t>042</t>
  </si>
  <si>
    <t>231</t>
  </si>
  <si>
    <t>236</t>
  </si>
  <si>
    <t>245</t>
  </si>
  <si>
    <t>262</t>
  </si>
  <si>
    <t>311</t>
  </si>
  <si>
    <t>315</t>
  </si>
  <si>
    <t>316</t>
  </si>
  <si>
    <t>321</t>
  </si>
  <si>
    <t>331</t>
  </si>
  <si>
    <t>Dodavatelé</t>
  </si>
  <si>
    <t>Odběratelé</t>
  </si>
  <si>
    <t>Peníze na cestě</t>
  </si>
  <si>
    <t>336</t>
  </si>
  <si>
    <t>342</t>
  </si>
  <si>
    <t>378</t>
  </si>
  <si>
    <t xml:space="preserve">vedoucí ekonomického odboru </t>
  </si>
  <si>
    <t>U Jezu 642/2a,  461 80  Liberec 2</t>
  </si>
  <si>
    <t xml:space="preserve">o výsledku inventarizace majetku a závazků </t>
  </si>
  <si>
    <t>061</t>
  </si>
  <si>
    <t>314</t>
  </si>
  <si>
    <t>324</t>
  </si>
  <si>
    <t>333</t>
  </si>
  <si>
    <t>člen:</t>
  </si>
  <si>
    <t>Vyjádření dílčí inventarizační komise k vzniklým inventarizačním rozdílům:            -</t>
  </si>
  <si>
    <t>335</t>
  </si>
  <si>
    <t>Pohledávky za zaměstnanci</t>
  </si>
  <si>
    <t>345</t>
  </si>
  <si>
    <r>
      <t xml:space="preserve">začátek dne: </t>
    </r>
    <r>
      <rPr>
        <b/>
        <sz val="10"/>
        <rFont val="Times New Roman"/>
        <family val="1"/>
        <charset val="238"/>
      </rPr>
      <t xml:space="preserve">    </t>
    </r>
  </si>
  <si>
    <r>
      <t>Druh provedení:</t>
    </r>
    <r>
      <rPr>
        <b/>
        <sz val="10"/>
        <rFont val="Arial CE"/>
        <family val="2"/>
        <charset val="238"/>
      </rPr>
      <t xml:space="preserve">  </t>
    </r>
    <r>
      <rPr>
        <b/>
        <sz val="10"/>
        <rFont val="Times New Roman"/>
        <family val="1"/>
        <charset val="238"/>
      </rPr>
      <t>dokladová   (D)</t>
    </r>
  </si>
  <si>
    <r>
      <t>Přílohy:</t>
    </r>
    <r>
      <rPr>
        <sz val="9"/>
        <rFont val="Arial CE"/>
        <charset val="238"/>
      </rPr>
      <t xml:space="preserve"> </t>
    </r>
    <r>
      <rPr>
        <b/>
        <sz val="9"/>
        <rFont val="Times New Roman"/>
        <family val="1"/>
        <charset val="238"/>
      </rPr>
      <t xml:space="preserve">                                    </t>
    </r>
  </si>
  <si>
    <t>o výsledku inventarizace Libereckého kraje</t>
  </si>
  <si>
    <t>SÚ</t>
  </si>
  <si>
    <t>Materiál na skladě</t>
  </si>
  <si>
    <t>112</t>
  </si>
  <si>
    <t xml:space="preserve">Vyjádření ústřední inventarizační komise k vzniklým inventarizačním rozdílům:            </t>
  </si>
  <si>
    <t>Termín provedení inventarizace:</t>
  </si>
  <si>
    <r>
      <t>Druh provedení:</t>
    </r>
    <r>
      <rPr>
        <b/>
        <sz val="10"/>
        <rFont val="Arial CE"/>
        <family val="2"/>
        <charset val="238"/>
      </rPr>
      <t xml:space="preserve">  </t>
    </r>
    <r>
      <rPr>
        <b/>
        <sz val="10"/>
        <rFont val="Times New Roman"/>
        <family val="1"/>
        <charset val="238"/>
      </rPr>
      <t>dokladová (D) a fyzická (F)</t>
    </r>
  </si>
  <si>
    <t xml:space="preserve">Období: </t>
  </si>
  <si>
    <t>druh</t>
  </si>
  <si>
    <t>Č. ř.</t>
  </si>
  <si>
    <t>Období:</t>
  </si>
  <si>
    <t>014</t>
  </si>
  <si>
    <t>Ocenitelná práva</t>
  </si>
  <si>
    <t>Soupis nefunkčního a opotřebovaného majetku navrhovaného k vyřazení</t>
  </si>
  <si>
    <t xml:space="preserve">Pavlína Brožová </t>
  </si>
  <si>
    <r>
      <t>Období:</t>
    </r>
    <r>
      <rPr>
        <b/>
        <sz val="10"/>
        <rFont val="Times New Roman"/>
        <family val="1"/>
        <charset val="238"/>
      </rPr>
      <t xml:space="preserve">  </t>
    </r>
  </si>
  <si>
    <t>DPH</t>
  </si>
  <si>
    <t>343</t>
  </si>
  <si>
    <t>Ostatní dlouhodobé závazky</t>
  </si>
  <si>
    <t>Pavlína Brožová</t>
  </si>
  <si>
    <t xml:space="preserve">Inventurní soupisy a sumáře           </t>
  </si>
  <si>
    <t>Ing. Pavel Tvrzník</t>
  </si>
  <si>
    <t>263</t>
  </si>
  <si>
    <t>Ceniny</t>
  </si>
  <si>
    <t xml:space="preserve">Inventurní soupisy a sumáře          </t>
  </si>
  <si>
    <t>901</t>
  </si>
  <si>
    <t>902</t>
  </si>
  <si>
    <t>Celkem</t>
  </si>
  <si>
    <t>Nedokončený DNM</t>
  </si>
  <si>
    <t>Nedokončený DHM</t>
  </si>
  <si>
    <t>Základní běžný účet územně samosprávných celků</t>
  </si>
  <si>
    <t>Jiné běžné účty</t>
  </si>
  <si>
    <t>Krátkodobé poskytnuté zálohy</t>
  </si>
  <si>
    <t>Jiné pohledávky z hlavní činnosti</t>
  </si>
  <si>
    <t>Poskytnuté návratné fin. výpom. krátkodobé</t>
  </si>
  <si>
    <t>Zaměstnanci</t>
  </si>
  <si>
    <t>Jiné závazky vůči zaměstnancům</t>
  </si>
  <si>
    <t>341</t>
  </si>
  <si>
    <t>346</t>
  </si>
  <si>
    <t>347</t>
  </si>
  <si>
    <t>348</t>
  </si>
  <si>
    <t>349</t>
  </si>
  <si>
    <t>373</t>
  </si>
  <si>
    <t>374</t>
  </si>
  <si>
    <t>Ostatní krátkodobé pohledávky</t>
  </si>
  <si>
    <t>377</t>
  </si>
  <si>
    <t>Ostatní krátkodobé závazky</t>
  </si>
  <si>
    <t>Náklady příštích období</t>
  </si>
  <si>
    <t>381</t>
  </si>
  <si>
    <t>Dohadné účty aktivní</t>
  </si>
  <si>
    <t>388</t>
  </si>
  <si>
    <t>Dohadné účty pasivní</t>
  </si>
  <si>
    <t>389</t>
  </si>
  <si>
    <t>Vnitřní zúčtování</t>
  </si>
  <si>
    <t>395</t>
  </si>
  <si>
    <t>Ostatní fondy</t>
  </si>
  <si>
    <t>419</t>
  </si>
  <si>
    <t>Dlouhodobé úvěry</t>
  </si>
  <si>
    <t>451</t>
  </si>
  <si>
    <t>459</t>
  </si>
  <si>
    <t>Poskytnuté návratné fin. výpom. dlouhodobé</t>
  </si>
  <si>
    <t>462</t>
  </si>
  <si>
    <t>Ostatní dlouhodobé pohledávky</t>
  </si>
  <si>
    <t>469</t>
  </si>
  <si>
    <t>Ostatní majetek</t>
  </si>
  <si>
    <t>Ostatní dlouhodobá podmíněná pasiva</t>
  </si>
  <si>
    <t>Ing. Jana Štancíková</t>
  </si>
  <si>
    <t>INVENTARIZAČNÍ  SUMÁŘ</t>
  </si>
  <si>
    <r>
      <t xml:space="preserve">Datum vyhotovení inventarizačního sumáře: </t>
    </r>
    <r>
      <rPr>
        <b/>
        <sz val="10"/>
        <rFont val="Times New Roman"/>
        <family val="1"/>
        <charset val="238"/>
      </rPr>
      <t xml:space="preserve"> </t>
    </r>
  </si>
  <si>
    <t>Majetkové účasti v osobách s rozhodujícím vlivem</t>
  </si>
  <si>
    <t>401</t>
  </si>
  <si>
    <t>403</t>
  </si>
  <si>
    <t>406</t>
  </si>
  <si>
    <t>Jmění účetní jednotky</t>
  </si>
  <si>
    <t>384</t>
  </si>
  <si>
    <t>Výnosy příštích období</t>
  </si>
  <si>
    <t>F/D</t>
  </si>
  <si>
    <t>078</t>
  </si>
  <si>
    <t>073</t>
  </si>
  <si>
    <t>Oprávky k software</t>
  </si>
  <si>
    <t>074</t>
  </si>
  <si>
    <t>Oprávky k ocenitelným právům</t>
  </si>
  <si>
    <t>Oprávky k DDNM</t>
  </si>
  <si>
    <t>079</t>
  </si>
  <si>
    <t>Oprávky k ostatnímu DNM</t>
  </si>
  <si>
    <t>081</t>
  </si>
  <si>
    <t>Oprávky ke stavbám</t>
  </si>
  <si>
    <t>082</t>
  </si>
  <si>
    <t>088</t>
  </si>
  <si>
    <t>Oprávky k DDHM</t>
  </si>
  <si>
    <t>194</t>
  </si>
  <si>
    <t xml:space="preserve">Celkem </t>
  </si>
  <si>
    <t>předsedkyně HIK</t>
  </si>
  <si>
    <t>provedené DIK 11</t>
  </si>
  <si>
    <t>Pohledávky za vybranými ústředními vládními institucemi</t>
  </si>
  <si>
    <t>Závazky k vybraným ústředním vládním institucím</t>
  </si>
  <si>
    <t>Pohledávky za vybranými místními vládními institucemi</t>
  </si>
  <si>
    <t>Závazky k vybraným místním vládním institucím</t>
  </si>
  <si>
    <t>Krátkodobé poskytnuté zálohy na transfery</t>
  </si>
  <si>
    <t>Krátkodobé přijaté zálohy na transfery</t>
  </si>
  <si>
    <t>Transfery na pořízení dlouhodobého majetku</t>
  </si>
  <si>
    <t>Oceň. rozdíly při prvotním použití metody</t>
  </si>
  <si>
    <t>Vyřazené pohledávky</t>
  </si>
  <si>
    <t>465</t>
  </si>
  <si>
    <t>Dlouhodobé poskytnuté zálohy</t>
  </si>
  <si>
    <t>471</t>
  </si>
  <si>
    <t>Dlouhodobé poskytnuté zálohy na transfery</t>
  </si>
  <si>
    <t>472</t>
  </si>
  <si>
    <t>Dlouhodobé přijaté zálohy na transfery</t>
  </si>
  <si>
    <t>408</t>
  </si>
  <si>
    <t>Rozdíl v Kč</t>
  </si>
  <si>
    <t>Rozdíl  v Kč - manko</t>
  </si>
  <si>
    <t xml:space="preserve">předseda HIK </t>
  </si>
  <si>
    <t>319</t>
  </si>
  <si>
    <t>344</t>
  </si>
  <si>
    <t>407</t>
  </si>
  <si>
    <t>Jiné oceňovací rozdíly</t>
  </si>
  <si>
    <t xml:space="preserve">DDNM </t>
  </si>
  <si>
    <t xml:space="preserve">Běžné účty fondů územních samosprávných celků </t>
  </si>
  <si>
    <t>Krátkodobé přijaté zálohy</t>
  </si>
  <si>
    <t>Závazky k osobám mimo vybrané vládní instituce</t>
  </si>
  <si>
    <t>Majetkové účasti v osobách s rozh. vlivem</t>
  </si>
  <si>
    <t>Poskytnuté návratné fin. výpomoci dlouhodobé</t>
  </si>
  <si>
    <t>061/ 016,020,021</t>
  </si>
  <si>
    <t>Navrhovaná opatření vycházející z inventarizačních zjištění:</t>
  </si>
  <si>
    <t>Navrhovaná opatření vycházející z inventarizačních zjištění:                         -</t>
  </si>
  <si>
    <t xml:space="preserve">Navrhovaná opatření vycházející z inventarizačních zjištění:                     </t>
  </si>
  <si>
    <t xml:space="preserve">Návrh ústřední inventarizační komise na vypořádání inventarizačních rozdílů:           </t>
  </si>
  <si>
    <t>Návrh dílčí inventarizační komise na vypořádání inventarizačních rozdílů:                -</t>
  </si>
  <si>
    <t>Návrh dílčí inventarizační komise na vypořádání inventarizačních rozdílů:</t>
  </si>
  <si>
    <t>337</t>
  </si>
  <si>
    <t>994</t>
  </si>
  <si>
    <t>192</t>
  </si>
  <si>
    <t>Kulturní předměty</t>
  </si>
  <si>
    <t>Zdravotní pojištění</t>
  </si>
  <si>
    <t>Pohledávky z přerozdělených daní</t>
  </si>
  <si>
    <t>Sociální zabezpečení</t>
  </si>
  <si>
    <t>Jiný drobný dlouhodobý hmotný majetek</t>
  </si>
  <si>
    <t>Jiný drobný dlouhodobý nehmotný majetek</t>
  </si>
  <si>
    <t>Daň z příjmů</t>
  </si>
  <si>
    <t>Oceňovací rozdíly při prvotním použití metody</t>
  </si>
  <si>
    <t>Opravné položky k odběratelům</t>
  </si>
  <si>
    <t>Sam. hmotné  mov. věci a soubory hmotných mov. věcí</t>
  </si>
  <si>
    <t>Příloha č. 1/1</t>
  </si>
  <si>
    <t>Příloha č. 1/2</t>
  </si>
  <si>
    <t>Příloha č. 1/3</t>
  </si>
  <si>
    <t>Ing. Václav Kolář</t>
  </si>
  <si>
    <t>F</t>
  </si>
  <si>
    <t>Opravy předcházejících účetních období</t>
  </si>
  <si>
    <t>375</t>
  </si>
  <si>
    <t>Pohledávky za osobami mimo vybrané vládní institucemi</t>
  </si>
  <si>
    <t>909</t>
  </si>
  <si>
    <t>905</t>
  </si>
  <si>
    <t>956</t>
  </si>
  <si>
    <t>Ostatní dl. podm. závazky z transferů</t>
  </si>
  <si>
    <t>Ing. Jan Klíma</t>
  </si>
  <si>
    <t>Ostatní daně, poplatky a jiná obd. peněž. plnění</t>
  </si>
  <si>
    <t>Krátkodobé zprostředkování transferů</t>
  </si>
  <si>
    <t>Sam. hmotné mov. věci a soubory hmotných mov. věcí</t>
  </si>
  <si>
    <t>Mgr. Ivana Jarošová</t>
  </si>
  <si>
    <t>Krejčová Dagmar</t>
  </si>
  <si>
    <t>3</t>
  </si>
  <si>
    <t>4</t>
  </si>
  <si>
    <t>5</t>
  </si>
  <si>
    <t>6</t>
  </si>
  <si>
    <t>7</t>
  </si>
  <si>
    <t>8</t>
  </si>
  <si>
    <t>9</t>
  </si>
  <si>
    <t>10</t>
  </si>
  <si>
    <t>11</t>
  </si>
  <si>
    <t>Rozdíl                          v Kč</t>
  </si>
  <si>
    <t>Pokladna</t>
  </si>
  <si>
    <t>261</t>
  </si>
  <si>
    <t>Ing. Jana Jakšová</t>
  </si>
  <si>
    <t>052</t>
  </si>
  <si>
    <t>Poskytnuté zálohy na DHM</t>
  </si>
  <si>
    <t>069</t>
  </si>
  <si>
    <t>Ostatní DFM</t>
  </si>
  <si>
    <t>Oprávky ke SHMV a souborům HMV</t>
  </si>
  <si>
    <t>Opravné položky k jiným pohledávkám z hl. činnosti</t>
  </si>
  <si>
    <t>368</t>
  </si>
  <si>
    <t>Závazky z upsaných nesplacených cenných papírů a podílů</t>
  </si>
  <si>
    <t>Jiný drobný DNM</t>
  </si>
  <si>
    <t>Jiný drobný DHM</t>
  </si>
  <si>
    <r>
      <t xml:space="preserve">Rekapitulace inventurních soupisů a sumářů účtů: </t>
    </r>
    <r>
      <rPr>
        <b/>
        <sz val="10"/>
        <rFont val="Times New Roman"/>
        <family val="1"/>
        <charset val="238"/>
      </rPr>
      <t xml:space="preserve">  041, 042, 052, 061, 069, 073, 074, 078, 079, 081, 082, 088, 192, 194, 231, 236, 245, 262, 311, 314, 315, 316 ,319, 321, 324, 331, 333, 335, 336, 337, 341, 342, 343, 344, 345, 346, 347, 348, 349, 368, 373, 374, 375, 377, 378, 381, 384, 388, 389, 395, 401, 403, 406,407, 408, 419, 451, 459, 462, 465, 469, 471, 472, 901, 902, 909, 905, 956, 994</t>
    </r>
  </si>
  <si>
    <r>
      <t xml:space="preserve">Rekapitulace inventurních soupisů a sumářů účtů:  </t>
    </r>
    <r>
      <rPr>
        <b/>
        <sz val="10"/>
        <color indexed="8"/>
        <rFont val="Arial"/>
        <family val="2"/>
        <charset val="238"/>
      </rPr>
      <t>013, 014, 018, 019, 021, 022, 028, 031, 032, 041, 042, 052, 061, 069, 073, 074, 078, 079, 081, 082, 088, 112, 192, 194, 231, 236, 245, 261, 262, 263, 311, 314, 315, 316, 319, 321, 324, 331, 333, 335, 336, 337, 341, 342, 343, 344, 345 ,346, 347, 348, 349, 368. 373, 374, 375, 377, 378, 381, 384, 388, 389, 395, 401, 403, 406, 407, 408, 419, 451, 459, 462, 465, 469, 471, 472, 901, 902, 905, 909, 956, 994</t>
    </r>
  </si>
  <si>
    <t>provedené DIK 1, 2, 3, 4, 5, 6, 7, 8, 9, 10, 12 a 13 a sumarizované ke dni 31.12.2019</t>
  </si>
  <si>
    <r>
      <t xml:space="preserve">začátek dne: </t>
    </r>
    <r>
      <rPr>
        <b/>
        <sz val="10"/>
        <rFont val="Times New Roman"/>
        <family val="1"/>
        <charset val="238"/>
      </rPr>
      <t xml:space="preserve">    1.12.2019</t>
    </r>
  </si>
  <si>
    <t>31.12.2019</t>
  </si>
  <si>
    <r>
      <t xml:space="preserve">Rekapitulace inventurních soupisů a sumářů účtů:  </t>
    </r>
    <r>
      <rPr>
        <b/>
        <sz val="10"/>
        <rFont val="Times New Roman"/>
        <family val="1"/>
        <charset val="238"/>
      </rPr>
      <t>013, 014, 018, 019, 021, 022, 028, 031, 032, 061, 112, 261, 263, 901, 902</t>
    </r>
  </si>
  <si>
    <t>ke dni 31.12.2019</t>
  </si>
  <si>
    <t>Bc. Petra Stojanová</t>
  </si>
  <si>
    <t>provedené HIK ke dni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</si>
</sst>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0"/>
      <name val="Arial CE"/>
      <charset val="238"/>
    </font>
    <font>
      <sz val="10"/>
      <name val="Arial CE"/>
      <charset val="238"/>
    </font>
    <font>
      <b/>
      <sz val="12"/>
      <name val="Arial CE"/>
      <family val="2"/>
      <charset val="238"/>
    </font>
    <font>
      <b/>
      <sz val="10"/>
      <name val="Times New Roman"/>
      <family val="1"/>
      <charset val="238"/>
    </font>
    <font>
      <sz val="10"/>
      <name val="Arial"/>
      <family val="2"/>
      <charset val="238"/>
    </font>
    <font>
      <sz val="10"/>
      <name val="Times New Roman"/>
      <family val="1"/>
      <charset val="238"/>
    </font>
    <font>
      <b/>
      <sz val="10"/>
      <name val="Arial CE"/>
      <charset val="238"/>
    </font>
    <font>
      <b/>
      <sz val="10"/>
      <name val="Arial CE"/>
      <family val="2"/>
      <charset val="238"/>
    </font>
    <font>
      <b/>
      <sz val="9"/>
      <name val="Arial"/>
      <family val="2"/>
      <charset val="238"/>
    </font>
    <font>
      <b/>
      <sz val="8"/>
      <name val="Arial"/>
      <family val="2"/>
      <charset val="238"/>
    </font>
    <font>
      <sz val="9"/>
      <name val="Arial CE"/>
      <charset val="238"/>
    </font>
    <font>
      <sz val="9"/>
      <color indexed="22"/>
      <name val="Arial CE"/>
      <charset val="238"/>
    </font>
    <font>
      <sz val="9"/>
      <name val="Arial"/>
      <family val="2"/>
      <charset val="238"/>
    </font>
    <font>
      <u/>
      <sz val="9"/>
      <name val="Arial CE"/>
      <charset val="238"/>
    </font>
    <font>
      <b/>
      <sz val="10"/>
      <color indexed="10"/>
      <name val="Times New Roman"/>
      <family val="1"/>
      <charset val="238"/>
    </font>
    <font>
      <b/>
      <sz val="9"/>
      <name val="Times New Roman"/>
      <family val="1"/>
      <charset val="238"/>
    </font>
    <font>
      <u/>
      <sz val="9"/>
      <name val="Arial CE"/>
      <family val="2"/>
      <charset val="238"/>
    </font>
    <font>
      <u/>
      <sz val="10"/>
      <name val="Arial CE"/>
      <family val="2"/>
      <charset val="238"/>
    </font>
    <font>
      <b/>
      <sz val="9"/>
      <name val="Arial CE"/>
      <charset val="238"/>
    </font>
    <font>
      <sz val="8"/>
      <name val="Arial CE"/>
      <charset val="238"/>
    </font>
    <font>
      <sz val="9"/>
      <name val="Arial CE"/>
      <family val="2"/>
      <charset val="238"/>
    </font>
    <font>
      <b/>
      <sz val="10"/>
      <name val="Arial"/>
      <family val="2"/>
      <charset val="238"/>
    </font>
    <font>
      <sz val="8"/>
      <color indexed="81"/>
      <name val="Tahoma"/>
      <family val="2"/>
      <charset val="238"/>
    </font>
    <font>
      <b/>
      <sz val="8"/>
      <color indexed="81"/>
      <name val="Tahoma"/>
      <family val="2"/>
      <charset val="238"/>
    </font>
    <font>
      <sz val="10"/>
      <color indexed="22"/>
      <name val="Arial CE"/>
      <charset val="238"/>
    </font>
    <font>
      <sz val="10"/>
      <name val="Arial CE"/>
      <charset val="238"/>
    </font>
    <font>
      <sz val="11"/>
      <color indexed="8"/>
      <name val="Calibri"/>
      <family val="2"/>
      <charset val="238"/>
    </font>
    <font>
      <sz val="10"/>
      <color indexed="8"/>
      <name val="Arial"/>
      <family val="2"/>
      <charset val="238"/>
    </font>
    <font>
      <b/>
      <sz val="10"/>
      <color indexed="8"/>
      <name val="Arial"/>
      <family val="2"/>
      <charset val="238"/>
    </font>
    <font>
      <sz val="9"/>
      <color indexed="81"/>
      <name val="Tahoma"/>
      <family val="2"/>
      <charset val="238"/>
    </font>
    <font>
      <b/>
      <sz val="9"/>
      <color indexed="81"/>
      <name val="Tahoma"/>
      <family val="2"/>
      <charset val="238"/>
    </font>
    <font>
      <sz val="10"/>
      <color indexed="8"/>
      <name val="Arial CE"/>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s>
  <borders count="23">
    <border>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4" fillId="0" borderId="14" applyNumberFormat="0" applyFill="0" applyAlignment="0" applyProtection="0"/>
    <xf numFmtId="0" fontId="35" fillId="21" borderId="15" applyNumberFormat="0" applyAlignment="0" applyProtection="0"/>
    <xf numFmtId="0" fontId="36" fillId="0" borderId="16" applyNumberFormat="0" applyFill="0" applyAlignment="0" applyProtection="0"/>
    <xf numFmtId="0" fontId="37" fillId="0" borderId="17" applyNumberFormat="0" applyFill="0" applyAlignment="0" applyProtection="0"/>
    <xf numFmtId="0" fontId="38" fillId="0" borderId="18"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22" borderId="0" applyNumberFormat="0" applyBorder="0" applyAlignment="0" applyProtection="0"/>
    <xf numFmtId="0" fontId="32" fillId="0" borderId="0"/>
    <xf numFmtId="0" fontId="26" fillId="23" borderId="19" applyNumberFormat="0" applyFont="0" applyAlignment="0" applyProtection="0"/>
    <xf numFmtId="0" fontId="41" fillId="0" borderId="20" applyNumberFormat="0" applyFill="0" applyAlignment="0" applyProtection="0"/>
    <xf numFmtId="0" fontId="42" fillId="24" borderId="0" applyNumberFormat="0" applyBorder="0" applyAlignment="0" applyProtection="0"/>
    <xf numFmtId="0" fontId="43" fillId="0" borderId="0" applyNumberFormat="0" applyFill="0" applyBorder="0" applyAlignment="0" applyProtection="0"/>
    <xf numFmtId="0" fontId="44" fillId="25" borderId="21" applyNumberFormat="0" applyAlignment="0" applyProtection="0"/>
    <xf numFmtId="0" fontId="45" fillId="26" borderId="21" applyNumberFormat="0" applyAlignment="0" applyProtection="0"/>
    <xf numFmtId="0" fontId="46" fillId="26" borderId="22" applyNumberFormat="0" applyAlignment="0" applyProtection="0"/>
    <xf numFmtId="0" fontId="47" fillId="0" borderId="0" applyNumberFormat="0" applyFill="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cellStyleXfs>
  <cellXfs count="190">
    <xf numFmtId="0" fontId="0" fillId="0" borderId="0" xfId="0"/>
    <xf numFmtId="0" fontId="0" fillId="0" borderId="0" xfId="0" applyAlignment="1">
      <alignment horizontal="center"/>
    </xf>
    <xf numFmtId="0" fontId="3" fillId="0" borderId="0" xfId="0" applyFont="1"/>
    <xf numFmtId="0" fontId="4" fillId="0" borderId="0" xfId="0" applyFont="1"/>
    <xf numFmtId="0" fontId="0" fillId="0" borderId="0" xfId="0" applyAlignment="1">
      <alignment horizontal="right"/>
    </xf>
    <xf numFmtId="0" fontId="3" fillId="0" borderId="0" xfId="0" applyFont="1" applyAlignment="1">
      <alignment horizontal="left"/>
    </xf>
    <xf numFmtId="14" fontId="6" fillId="0" borderId="0" xfId="0" applyNumberFormat="1" applyFont="1"/>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0" xfId="0" applyBorder="1"/>
    <xf numFmtId="0" fontId="10" fillId="0" borderId="0" xfId="0" applyFont="1"/>
    <xf numFmtId="49" fontId="4" fillId="0" borderId="0" xfId="0" applyNumberFormat="1" applyFont="1" applyBorder="1" applyAlignment="1">
      <alignment horizontal="center" vertical="center" wrapText="1"/>
    </xf>
    <xf numFmtId="2" fontId="4" fillId="0" borderId="0" xfId="0" applyNumberFormat="1" applyFont="1" applyBorder="1" applyAlignment="1">
      <alignment horizontal="center" vertical="center" wrapText="1"/>
    </xf>
    <xf numFmtId="0" fontId="0" fillId="0" borderId="0" xfId="0" applyAlignment="1">
      <alignment horizontal="left"/>
    </xf>
    <xf numFmtId="0" fontId="3" fillId="0" borderId="0" xfId="0" applyFont="1" applyAlignment="1">
      <alignment horizontal="center"/>
    </xf>
    <xf numFmtId="0" fontId="5" fillId="0" borderId="0" xfId="0" applyFont="1" applyAlignment="1">
      <alignment horizontal="center"/>
    </xf>
    <xf numFmtId="0" fontId="1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14" fillId="0" borderId="0" xfId="0" applyFont="1"/>
    <xf numFmtId="0" fontId="6" fillId="0" borderId="0" xfId="0" applyFont="1" applyAlignment="1">
      <alignment horizontal="center"/>
    </xf>
    <xf numFmtId="14" fontId="3" fillId="0" borderId="0" xfId="0" applyNumberFormat="1" applyFont="1"/>
    <xf numFmtId="0" fontId="3" fillId="0" borderId="0" xfId="0" applyFont="1" applyAlignment="1"/>
    <xf numFmtId="0" fontId="3" fillId="0" borderId="0" xfId="0" applyFont="1" applyAlignment="1">
      <alignment horizontal="right"/>
    </xf>
    <xf numFmtId="0" fontId="0" fillId="0" borderId="0" xfId="0" applyBorder="1" applyAlignment="1">
      <alignment horizontal="center" vertical="center"/>
    </xf>
    <xf numFmtId="0" fontId="18" fillId="0" borderId="0" xfId="0" applyFont="1" applyAlignment="1">
      <alignment horizontal="left"/>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0" fillId="0" borderId="4" xfId="0" applyBorder="1" applyAlignment="1">
      <alignment horizontal="center" vertical="center"/>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12" fillId="0" borderId="0" xfId="0" applyFont="1" applyBorder="1" applyAlignment="1">
      <alignment horizontal="center" vertical="center" wrapText="1"/>
    </xf>
    <xf numFmtId="4" fontId="5" fillId="2" borderId="0" xfId="0" applyNumberFormat="1" applyFont="1" applyFill="1" applyBorder="1" applyAlignment="1">
      <alignment horizontal="right" vertical="center" indent="1"/>
    </xf>
    <xf numFmtId="14" fontId="3" fillId="0" borderId="0" xfId="0" applyNumberFormat="1" applyFont="1" applyFill="1"/>
    <xf numFmtId="4" fontId="24" fillId="0" borderId="0" xfId="0" applyNumberFormat="1" applyFont="1" applyBorder="1" applyAlignment="1">
      <alignment horizontal="left" vertical="justify"/>
    </xf>
    <xf numFmtId="0" fontId="25" fillId="0" borderId="0" xfId="0" applyFont="1" applyBorder="1" applyAlignment="1">
      <alignment horizontal="left" vertical="justify"/>
    </xf>
    <xf numFmtId="0" fontId="25" fillId="0" borderId="0" xfId="0" applyFont="1"/>
    <xf numFmtId="0" fontId="25" fillId="0" borderId="0" xfId="0" applyFont="1" applyAlignment="1">
      <alignment horizontal="right"/>
    </xf>
    <xf numFmtId="0" fontId="0" fillId="0" borderId="0" xfId="0" applyFill="1"/>
    <xf numFmtId="0" fontId="0" fillId="0" borderId="0" xfId="0" applyFill="1" applyAlignment="1">
      <alignment horizontal="right"/>
    </xf>
    <xf numFmtId="0" fontId="2" fillId="0" borderId="0" xfId="0" applyFont="1" applyFill="1" applyAlignment="1">
      <alignment horizontal="center" vertical="center" wrapText="1"/>
    </xf>
    <xf numFmtId="0" fontId="3" fillId="0" borderId="0" xfId="0" applyFont="1" applyFill="1"/>
    <xf numFmtId="0" fontId="3" fillId="0" borderId="0" xfId="0" applyFont="1" applyFill="1" applyAlignment="1">
      <alignment horizontal="left"/>
    </xf>
    <xf numFmtId="0" fontId="4" fillId="0" borderId="0" xfId="0" applyFont="1" applyFill="1"/>
    <xf numFmtId="0" fontId="3" fillId="0" borderId="0" xfId="0" applyFont="1" applyFill="1" applyAlignment="1">
      <alignment horizontal="center"/>
    </xf>
    <xf numFmtId="14" fontId="0" fillId="0" borderId="0" xfId="0" applyNumberFormat="1" applyFill="1"/>
    <xf numFmtId="14" fontId="6" fillId="0" borderId="0" xfId="0" applyNumberFormat="1" applyFont="1" applyFill="1"/>
    <xf numFmtId="0" fontId="0" fillId="0" borderId="7" xfId="0" applyFill="1" applyBorder="1" applyAlignment="1">
      <alignment horizontal="center" vertical="center"/>
    </xf>
    <xf numFmtId="2" fontId="4" fillId="0" borderId="5" xfId="0"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wrapText="1"/>
    </xf>
    <xf numFmtId="0" fontId="0" fillId="0" borderId="4" xfId="0" applyFill="1" applyBorder="1" applyAlignment="1">
      <alignment horizontal="center" vertical="center"/>
    </xf>
    <xf numFmtId="2" fontId="4" fillId="0" borderId="4" xfId="0" applyNumberFormat="1" applyFont="1" applyFill="1" applyBorder="1" applyAlignment="1">
      <alignment horizontal="center" vertical="center" wrapText="1"/>
    </xf>
    <xf numFmtId="0" fontId="11" fillId="0" borderId="0" xfId="0" applyFont="1" applyFill="1" applyBorder="1" applyAlignment="1">
      <alignment horizontal="left" vertical="justify"/>
    </xf>
    <xf numFmtId="0" fontId="0" fillId="0" borderId="0" xfId="0" applyFill="1" applyAlignment="1">
      <alignment horizontal="left"/>
    </xf>
    <xf numFmtId="0" fontId="5" fillId="0" borderId="0" xfId="0" applyFont="1" applyFill="1"/>
    <xf numFmtId="0" fontId="0" fillId="0" borderId="0" xfId="0" applyFill="1" applyAlignment="1"/>
    <xf numFmtId="0" fontId="3" fillId="0" borderId="0" xfId="0" applyFont="1" applyFill="1" applyAlignment="1"/>
    <xf numFmtId="0" fontId="3" fillId="0" borderId="0" xfId="0" applyFont="1" applyFill="1" applyAlignment="1">
      <alignment horizontal="right"/>
    </xf>
    <xf numFmtId="0" fontId="20" fillId="0" borderId="0" xfId="0" applyFont="1" applyFill="1" applyAlignment="1">
      <alignment vertical="justify" wrapText="1"/>
    </xf>
    <xf numFmtId="0" fontId="16" fillId="0" borderId="0" xfId="0" applyFont="1" applyFill="1" applyAlignment="1">
      <alignment vertical="justify" wrapText="1"/>
    </xf>
    <xf numFmtId="0" fontId="17" fillId="0" borderId="0" xfId="0" applyFont="1" applyFill="1" applyAlignment="1">
      <alignment vertical="justify" wrapText="1"/>
    </xf>
    <xf numFmtId="0" fontId="6" fillId="0" borderId="0" xfId="0" applyFont="1" applyFill="1" applyAlignment="1">
      <alignment horizontal="center" vertical="center" wrapText="1"/>
    </xf>
    <xf numFmtId="0" fontId="6" fillId="0" borderId="0" xfId="0" applyFont="1" applyFill="1" applyAlignment="1">
      <alignment horizontal="right" vertical="center" wrapText="1"/>
    </xf>
    <xf numFmtId="0" fontId="8" fillId="0" borderId="2" xfId="0" applyFont="1" applyFill="1" applyBorder="1" applyAlignment="1">
      <alignment horizontal="right" vertical="center" wrapText="1"/>
    </xf>
    <xf numFmtId="0" fontId="0" fillId="0" borderId="0" xfId="0" applyFill="1" applyBorder="1" applyAlignment="1">
      <alignment horizontal="center" vertical="center"/>
    </xf>
    <xf numFmtId="0" fontId="4" fillId="0" borderId="0" xfId="0" applyFont="1" applyFill="1" applyBorder="1" applyAlignment="1">
      <alignment horizontal="left" vertical="center" wrapText="1"/>
    </xf>
    <xf numFmtId="2" fontId="4"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right" vertical="center"/>
    </xf>
    <xf numFmtId="4" fontId="5" fillId="0" borderId="0" xfId="0" applyNumberFormat="1" applyFont="1" applyFill="1" applyBorder="1" applyAlignment="1">
      <alignment vertical="center"/>
    </xf>
    <xf numFmtId="0" fontId="18" fillId="0" borderId="0" xfId="0" applyFont="1" applyFill="1" applyBorder="1" applyAlignment="1">
      <alignment horizontal="left" vertical="justify"/>
    </xf>
    <xf numFmtId="0" fontId="18" fillId="0" borderId="0" xfId="0" applyFont="1" applyFill="1" applyBorder="1" applyAlignment="1">
      <alignment horizontal="right" vertical="justify"/>
    </xf>
    <xf numFmtId="14" fontId="3" fillId="0" borderId="0" xfId="0" applyNumberFormat="1" applyFont="1" applyFill="1" applyAlignment="1">
      <alignment horizontal="right"/>
    </xf>
    <xf numFmtId="0" fontId="0" fillId="0" borderId="0" xfId="0" applyFont="1"/>
    <xf numFmtId="49" fontId="18" fillId="0" borderId="0" xfId="0" applyNumberFormat="1" applyFont="1" applyAlignment="1">
      <alignment horizontal="right"/>
    </xf>
    <xf numFmtId="0" fontId="18" fillId="0" borderId="0" xfId="0" applyFont="1" applyAlignment="1">
      <alignment horizontal="right"/>
    </xf>
    <xf numFmtId="0" fontId="3" fillId="2" borderId="0" xfId="0" applyFont="1" applyFill="1" applyAlignment="1">
      <alignment horizontal="left"/>
    </xf>
    <xf numFmtId="49" fontId="4" fillId="2" borderId="4" xfId="0" applyNumberFormat="1" applyFont="1" applyFill="1" applyBorder="1" applyAlignment="1">
      <alignment horizontal="center" vertical="center" wrapText="1"/>
    </xf>
    <xf numFmtId="0" fontId="0" fillId="0" borderId="0" xfId="0" applyBorder="1" applyAlignment="1">
      <alignment horizontal="left" vertical="center" wrapText="1"/>
    </xf>
    <xf numFmtId="0" fontId="3" fillId="0" borderId="0" xfId="0" applyFont="1" applyFill="1" applyAlignment="1">
      <alignment horizontal="left" vertical="justify" wrapText="1"/>
    </xf>
    <xf numFmtId="0" fontId="0" fillId="0" borderId="0" xfId="0" applyBorder="1" applyAlignment="1">
      <alignment vertical="center"/>
    </xf>
    <xf numFmtId="0" fontId="4" fillId="0" borderId="7" xfId="0" applyFont="1" applyFill="1" applyBorder="1" applyAlignment="1">
      <alignment horizontal="center" vertical="center" wrapText="1"/>
    </xf>
    <xf numFmtId="4" fontId="27" fillId="0" borderId="4" xfId="27" applyNumberFormat="1" applyFont="1" applyBorder="1" applyAlignment="1">
      <alignment vertical="center"/>
    </xf>
    <xf numFmtId="0" fontId="0" fillId="0" borderId="0" xfId="0" applyFont="1" applyAlignment="1">
      <alignment vertical="center"/>
    </xf>
    <xf numFmtId="0" fontId="4" fillId="0" borderId="4"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Border="1" applyAlignment="1">
      <alignment vertical="center"/>
    </xf>
    <xf numFmtId="4" fontId="0" fillId="0" borderId="0" xfId="0" applyNumberFormat="1" applyFont="1" applyBorder="1" applyAlignment="1">
      <alignment vertical="center"/>
    </xf>
    <xf numFmtId="49" fontId="21" fillId="0" borderId="4" xfId="0" applyNumberFormat="1" applyFont="1" applyFill="1" applyBorder="1" applyAlignment="1">
      <alignment horizontal="center" vertical="center" wrapText="1"/>
    </xf>
    <xf numFmtId="2" fontId="21" fillId="0" borderId="4" xfId="0" applyNumberFormat="1" applyFont="1" applyFill="1" applyBorder="1" applyAlignment="1">
      <alignment horizontal="center" vertical="center" wrapText="1"/>
    </xf>
    <xf numFmtId="4" fontId="28" fillId="0" borderId="5" xfId="27" applyNumberFormat="1" applyFont="1" applyBorder="1" applyAlignment="1">
      <alignment vertical="center"/>
    </xf>
    <xf numFmtId="4" fontId="28" fillId="0" borderId="4" xfId="27" applyNumberFormat="1" applyFont="1" applyBorder="1" applyAlignment="1">
      <alignment vertical="center"/>
    </xf>
    <xf numFmtId="2" fontId="21" fillId="0" borderId="4" xfId="0" applyNumberFormat="1" applyFont="1" applyBorder="1" applyAlignment="1">
      <alignment horizontal="center" vertical="center" wrapText="1"/>
    </xf>
    <xf numFmtId="4" fontId="27" fillId="0" borderId="8" xfId="27" applyNumberFormat="1" applyFont="1" applyBorder="1" applyAlignment="1">
      <alignment vertical="center"/>
    </xf>
    <xf numFmtId="4" fontId="27" fillId="0" borderId="7" xfId="27" applyNumberFormat="1" applyFont="1" applyBorder="1" applyAlignment="1">
      <alignment vertical="center"/>
    </xf>
    <xf numFmtId="4" fontId="28" fillId="0" borderId="7" xfId="27" applyNumberFormat="1" applyFont="1" applyBorder="1" applyAlignment="1">
      <alignment vertical="center"/>
    </xf>
    <xf numFmtId="0" fontId="0" fillId="0" borderId="0" xfId="0" applyFill="1" applyAlignment="1">
      <alignment horizontal="left" vertical="top"/>
    </xf>
    <xf numFmtId="0" fontId="0" fillId="0" borderId="0" xfId="0" applyFill="1" applyAlignment="1">
      <alignment vertical="top"/>
    </xf>
    <xf numFmtId="0" fontId="0" fillId="0" borderId="0" xfId="0" applyAlignment="1">
      <alignment vertical="top"/>
    </xf>
    <xf numFmtId="0" fontId="10" fillId="0" borderId="0" xfId="0" applyFont="1" applyFill="1" applyBorder="1" applyAlignment="1">
      <alignment horizontal="left" vertical="top"/>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21" fillId="0" borderId="0" xfId="0" applyFont="1" applyFill="1" applyBorder="1" applyAlignment="1">
      <alignment vertical="justify"/>
    </xf>
    <xf numFmtId="14" fontId="0" fillId="0" borderId="0" xfId="0" applyNumberFormat="1" applyFill="1" applyAlignment="1">
      <alignment horizontal="left"/>
    </xf>
    <xf numFmtId="0" fontId="5" fillId="0" borderId="0" xfId="0" applyFont="1" applyFill="1" applyAlignment="1">
      <alignment vertical="center" wrapText="1"/>
    </xf>
    <xf numFmtId="0" fontId="6" fillId="0" borderId="0" xfId="0" applyFont="1" applyFill="1" applyAlignment="1">
      <alignment horizontal="left"/>
    </xf>
    <xf numFmtId="14" fontId="3" fillId="0" borderId="0" xfId="0" applyNumberFormat="1" applyFont="1" applyFill="1" applyBorder="1"/>
    <xf numFmtId="0" fontId="8" fillId="33" borderId="2" xfId="0" applyFont="1" applyFill="1" applyBorder="1" applyAlignment="1">
      <alignment horizontal="center" vertical="center" wrapText="1"/>
    </xf>
    <xf numFmtId="0" fontId="9" fillId="33"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0" fillId="33" borderId="7" xfId="0" applyFill="1" applyBorder="1" applyAlignment="1">
      <alignment horizontal="center" vertical="center"/>
    </xf>
    <xf numFmtId="49" fontId="4" fillId="33" borderId="5" xfId="0" applyNumberFormat="1" applyFont="1" applyFill="1" applyBorder="1" applyAlignment="1">
      <alignment horizontal="center" vertical="center" wrapText="1"/>
    </xf>
    <xf numFmtId="2" fontId="4" fillId="33" borderId="5" xfId="0" applyNumberFormat="1" applyFont="1" applyFill="1" applyBorder="1" applyAlignment="1">
      <alignment horizontal="center" vertical="center" wrapText="1"/>
    </xf>
    <xf numFmtId="4" fontId="27" fillId="33" borderId="4" xfId="27" applyNumberFormat="1" applyFont="1" applyFill="1" applyBorder="1" applyAlignment="1">
      <alignment vertical="center"/>
    </xf>
    <xf numFmtId="49" fontId="4" fillId="33" borderId="6" xfId="0" applyNumberFormat="1" applyFont="1" applyFill="1" applyBorder="1" applyAlignment="1">
      <alignment horizontal="center" vertical="center" wrapText="1"/>
    </xf>
    <xf numFmtId="49" fontId="4" fillId="33" borderId="3" xfId="0" applyNumberFormat="1" applyFont="1" applyFill="1" applyBorder="1" applyAlignment="1">
      <alignment horizontal="center" vertical="center" wrapText="1"/>
    </xf>
    <xf numFmtId="49" fontId="4" fillId="33" borderId="4" xfId="0" applyNumberFormat="1" applyFont="1" applyFill="1" applyBorder="1" applyAlignment="1">
      <alignment horizontal="center" vertical="center" wrapText="1"/>
    </xf>
    <xf numFmtId="4" fontId="27" fillId="0" borderId="4" xfId="27" applyNumberFormat="1" applyFont="1" applyFill="1" applyBorder="1" applyAlignment="1">
      <alignment vertical="center"/>
    </xf>
    <xf numFmtId="2" fontId="4" fillId="2" borderId="4"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2" fontId="4" fillId="0" borderId="7" xfId="0" applyNumberFormat="1" applyFont="1" applyFill="1" applyBorder="1" applyAlignment="1">
      <alignment horizontal="center" vertical="center" wrapText="1"/>
    </xf>
    <xf numFmtId="4" fontId="27" fillId="33" borderId="7" xfId="27" applyNumberFormat="1" applyFont="1" applyFill="1" applyBorder="1" applyAlignment="1">
      <alignment vertical="center"/>
    </xf>
    <xf numFmtId="0" fontId="4" fillId="0" borderId="4" xfId="0" applyFont="1" applyFill="1" applyBorder="1" applyAlignment="1">
      <alignment horizontal="left" vertical="center" wrapText="1"/>
    </xf>
    <xf numFmtId="0" fontId="3" fillId="0" borderId="0" xfId="0" applyFont="1" applyFill="1" applyAlignment="1">
      <alignment vertical="center" wrapText="1"/>
    </xf>
    <xf numFmtId="0" fontId="0" fillId="0" borderId="0" xfId="0" applyAlignment="1">
      <alignment vertical="center"/>
    </xf>
    <xf numFmtId="0" fontId="4" fillId="2" borderId="4" xfId="0" applyFont="1" applyFill="1" applyBorder="1" applyAlignment="1">
      <alignment horizontal="left" vertical="center" wrapText="1"/>
    </xf>
    <xf numFmtId="0" fontId="3" fillId="0" borderId="0" xfId="0" applyFont="1" applyFill="1" applyAlignment="1">
      <alignment horizontal="left" vertical="justify" wrapText="1"/>
    </xf>
    <xf numFmtId="0" fontId="3" fillId="0" borderId="0" xfId="0" applyFont="1" applyFill="1" applyAlignment="1">
      <alignment horizontal="center"/>
    </xf>
    <xf numFmtId="0" fontId="0" fillId="0" borderId="0" xfId="0" applyFill="1" applyAlignment="1">
      <alignment horizontal="center"/>
    </xf>
    <xf numFmtId="0" fontId="21" fillId="0" borderId="6"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0" fillId="0" borderId="0" xfId="0" applyFill="1" applyAlignment="1">
      <alignment horizontal="left" vertical="top"/>
    </xf>
    <xf numFmtId="0" fontId="10" fillId="0" borderId="0" xfId="0" applyFont="1" applyFill="1" applyBorder="1" applyAlignment="1">
      <alignment horizontal="left" vertical="top"/>
    </xf>
    <xf numFmtId="0" fontId="4" fillId="0" borderId="4" xfId="0" applyFont="1" applyFill="1" applyBorder="1" applyAlignment="1">
      <alignment vertical="center" wrapText="1"/>
    </xf>
    <xf numFmtId="0" fontId="4" fillId="0" borderId="6" xfId="0" applyFont="1" applyFill="1" applyBorder="1" applyAlignment="1">
      <alignment vertical="center" wrapText="1"/>
    </xf>
    <xf numFmtId="0" fontId="4" fillId="0" borderId="9"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0" fillId="0" borderId="0" xfId="0" applyFont="1" applyFill="1" applyAlignment="1">
      <alignment horizontal="center" vertical="center" wrapText="1"/>
    </xf>
    <xf numFmtId="0" fontId="25" fillId="0" borderId="0" xfId="0" applyFont="1" applyFill="1" applyAlignment="1">
      <alignment horizontal="center" vertical="center" wrapText="1"/>
    </xf>
    <xf numFmtId="0" fontId="2"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6" fillId="0" borderId="0" xfId="0" applyFont="1" applyFill="1" applyAlignment="1">
      <alignment horizontal="right"/>
    </xf>
    <xf numFmtId="0" fontId="2" fillId="0" borderId="0" xfId="0" applyFont="1" applyFill="1" applyAlignment="1">
      <alignment horizontal="center"/>
    </xf>
    <xf numFmtId="14" fontId="0" fillId="0" borderId="0" xfId="0" applyNumberFormat="1" applyFill="1" applyAlignment="1">
      <alignment horizontal="left"/>
    </xf>
    <xf numFmtId="0" fontId="0" fillId="0" borderId="0" xfId="0" applyFont="1" applyFill="1" applyAlignment="1">
      <alignment horizontal="left" vertical="center" wrapText="1"/>
    </xf>
    <xf numFmtId="0" fontId="4" fillId="2" borderId="6" xfId="0" applyFont="1" applyFill="1" applyBorder="1" applyAlignment="1">
      <alignment horizontal="left" vertical="center" wrapText="1"/>
    </xf>
    <xf numFmtId="0" fontId="0" fillId="2" borderId="9" xfId="0" applyFill="1" applyBorder="1" applyAlignment="1">
      <alignment horizontal="left" vertical="center" wrapText="1"/>
    </xf>
    <xf numFmtId="0" fontId="0" fillId="0" borderId="4" xfId="0" applyFill="1" applyBorder="1" applyAlignment="1">
      <alignment vertical="center"/>
    </xf>
    <xf numFmtId="0" fontId="4" fillId="2" borderId="4" xfId="0" applyFont="1" applyFill="1" applyBorder="1" applyAlignment="1">
      <alignment vertical="center" wrapText="1"/>
    </xf>
    <xf numFmtId="0" fontId="0" fillId="0" borderId="9" xfId="0" applyBorder="1" applyAlignment="1">
      <alignment horizontal="left" vertical="center" wrapText="1"/>
    </xf>
    <xf numFmtId="0" fontId="0" fillId="0" borderId="9" xfId="0" applyBorder="1" applyAlignment="1">
      <alignment vertical="center" wrapText="1"/>
    </xf>
    <xf numFmtId="0" fontId="4" fillId="33" borderId="6" xfId="0" applyFont="1" applyFill="1" applyBorder="1" applyAlignment="1">
      <alignment horizontal="left" vertical="center" wrapText="1"/>
    </xf>
    <xf numFmtId="0" fontId="4" fillId="33" borderId="9" xfId="0" applyFont="1" applyFill="1" applyBorder="1" applyAlignment="1">
      <alignment horizontal="left" vertical="center" wrapText="1"/>
    </xf>
    <xf numFmtId="0" fontId="4" fillId="33" borderId="3" xfId="0" applyFont="1" applyFill="1" applyBorder="1" applyAlignment="1">
      <alignment horizontal="left" vertical="center" wrapText="1"/>
    </xf>
    <xf numFmtId="0" fontId="4" fillId="33" borderId="13" xfId="0" applyFont="1" applyFill="1" applyBorder="1" applyAlignment="1">
      <alignment horizontal="left" vertical="center" wrapText="1"/>
    </xf>
    <xf numFmtId="0" fontId="25" fillId="0" borderId="0" xfId="0" applyFont="1" applyBorder="1" applyAlignment="1">
      <alignment horizontal="left" vertical="justify"/>
    </xf>
    <xf numFmtId="0" fontId="1" fillId="0" borderId="0" xfId="0" applyFont="1" applyBorder="1" applyAlignment="1">
      <alignment horizontal="left" vertical="justify"/>
    </xf>
    <xf numFmtId="0" fontId="4" fillId="33" borderId="4" xfId="0" applyFont="1" applyFill="1" applyBorder="1" applyAlignment="1">
      <alignment horizontal="left" vertical="center" wrapText="1"/>
    </xf>
    <xf numFmtId="0" fontId="8" fillId="33" borderId="1" xfId="0" applyFont="1" applyFill="1" applyBorder="1" applyAlignment="1">
      <alignment horizontal="center" vertical="center" wrapText="1"/>
    </xf>
    <xf numFmtId="0" fontId="8" fillId="33" borderId="10" xfId="0" applyFont="1" applyFill="1" applyBorder="1" applyAlignment="1">
      <alignment horizontal="center" vertical="center" wrapText="1"/>
    </xf>
    <xf numFmtId="0" fontId="4" fillId="33" borderId="5" xfId="0" applyFont="1" applyFill="1" applyBorder="1" applyAlignment="1">
      <alignment horizontal="left" vertical="center" wrapText="1"/>
    </xf>
    <xf numFmtId="0" fontId="4" fillId="33" borderId="11" xfId="0" applyFont="1" applyFill="1" applyBorder="1" applyAlignment="1">
      <alignment horizontal="left" vertical="center" wrapText="1"/>
    </xf>
    <xf numFmtId="0" fontId="0" fillId="33" borderId="12" xfId="0" applyFill="1" applyBorder="1" applyAlignment="1">
      <alignment horizontal="left" vertical="top" wrapText="1"/>
    </xf>
    <xf numFmtId="0" fontId="6" fillId="0" borderId="0" xfId="0" applyFont="1" applyFill="1" applyAlignment="1">
      <alignment horizont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xf>
    <xf numFmtId="0" fontId="3" fillId="0" borderId="0" xfId="0" applyFont="1" applyAlignment="1">
      <alignment horizontal="left" vertical="justify" wrapText="1"/>
    </xf>
    <xf numFmtId="0" fontId="0" fillId="0" borderId="0" xfId="0" applyAlignment="1">
      <alignment horizontal="center"/>
    </xf>
    <xf numFmtId="0" fontId="20" fillId="0" borderId="0" xfId="0" applyFont="1" applyAlignment="1">
      <alignment horizontal="left" vertical="justify" wrapText="1"/>
    </xf>
    <xf numFmtId="0" fontId="3" fillId="0" borderId="0" xfId="0" applyFont="1" applyAlignment="1">
      <alignment horizontal="left"/>
    </xf>
    <xf numFmtId="0" fontId="0" fillId="0" borderId="0" xfId="0" applyAlignment="1">
      <alignment horizontal="left"/>
    </xf>
    <xf numFmtId="0" fontId="0" fillId="0" borderId="0" xfId="0" applyAlignment="1"/>
    <xf numFmtId="0" fontId="21" fillId="0" borderId="6" xfId="0" applyFont="1" applyBorder="1" applyAlignment="1">
      <alignment horizontal="left" vertical="center" wrapText="1"/>
    </xf>
    <xf numFmtId="0" fontId="21" fillId="0" borderId="9" xfId="0" applyFont="1" applyBorder="1" applyAlignment="1">
      <alignment horizontal="left" vertical="center" wrapText="1"/>
    </xf>
    <xf numFmtId="0" fontId="4" fillId="0" borderId="0" xfId="0" applyFont="1" applyBorder="1" applyAlignment="1">
      <alignment horizontal="left" vertical="justify"/>
    </xf>
    <xf numFmtId="0" fontId="0" fillId="0" borderId="0" xfId="0" applyFont="1" applyBorder="1" applyAlignment="1">
      <alignment horizontal="left" vertical="justify"/>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10" fillId="0" borderId="0" xfId="0" applyFont="1" applyFill="1" applyBorder="1" applyAlignment="1">
      <alignment horizontal="left" vertical="justify"/>
    </xf>
    <xf numFmtId="0" fontId="0" fillId="0" borderId="0" xfId="0" applyFill="1" applyAlignment="1">
      <alignment horizontal="left"/>
    </xf>
    <xf numFmtId="0" fontId="0" fillId="2" borderId="4" xfId="0" applyFill="1" applyBorder="1" applyAlignment="1">
      <alignment horizontal="left" vertical="center" wrapText="1"/>
    </xf>
    <xf numFmtId="0" fontId="4" fillId="0" borderId="4" xfId="0" applyFont="1" applyFill="1" applyBorder="1" applyAlignment="1">
      <alignment vertical="center"/>
    </xf>
    <xf numFmtId="0" fontId="6"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31" fillId="0" borderId="0" xfId="0" applyFont="1" applyFill="1" applyAlignment="1">
      <alignment horizontal="left" vertical="center" wrapText="1"/>
    </xf>
    <xf numFmtId="0" fontId="4" fillId="0" borderId="7" xfId="0" applyFont="1" applyFill="1" applyBorder="1" applyAlignment="1">
      <alignment horizontal="left" vertical="center" wrapText="1"/>
    </xf>
  </cellXfs>
  <cellStyles count="42">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Kontrolní buňka" xfId="20" builtinId="23" customBuiltin="1"/>
    <cellStyle name="Nadpis 1" xfId="21" builtinId="16" customBuiltin="1"/>
    <cellStyle name="Nadpis 2" xfId="22" builtinId="17" customBuiltin="1"/>
    <cellStyle name="Nadpis 3" xfId="23" builtinId="18" customBuiltin="1"/>
    <cellStyle name="Nadpis 4" xfId="24" builtinId="19" customBuiltin="1"/>
    <cellStyle name="Název" xfId="25" builtinId="15" customBuiltin="1"/>
    <cellStyle name="Neutrální" xfId="26" builtinId="28" customBuiltin="1"/>
    <cellStyle name="Normální" xfId="0" builtinId="0"/>
    <cellStyle name="Normální 2" xfId="27"/>
    <cellStyle name="Poznámka 2" xfId="28"/>
    <cellStyle name="Propojená buňka" xfId="29" builtinId="24" customBuiltin="1"/>
    <cellStyle name="Správně" xfId="30" builtinId="26" customBuiltin="1"/>
    <cellStyle name="Text upozornění" xfId="31" builtinId="11" customBuiltin="1"/>
    <cellStyle name="Vstup" xfId="32" builtinId="20" customBuiltin="1"/>
    <cellStyle name="Výpočet" xfId="33" builtinId="22" customBuiltin="1"/>
    <cellStyle name="Výstup" xfId="34" builtinId="21" customBuiltin="1"/>
    <cellStyle name="Vysvětlující text" xfId="35" builtinId="53" customBuiltin="1"/>
    <cellStyle name="Zvýraznění 1" xfId="36" builtinId="29" customBuiltin="1"/>
    <cellStyle name="Zvýraznění 2" xfId="37" builtinId="33" customBuiltin="1"/>
    <cellStyle name="Zvýraznění 3" xfId="38" builtinId="37" customBuiltin="1"/>
    <cellStyle name="Zvýraznění 4" xfId="39" builtinId="41" customBuiltin="1"/>
    <cellStyle name="Zvýraznění 5" xfId="40" builtinId="45" customBuiltin="1"/>
    <cellStyle name="Zvýraznění 6" xfId="41"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R216"/>
  <sheetViews>
    <sheetView tabSelected="1" zoomScaleNormal="100" workbookViewId="0"/>
  </sheetViews>
  <sheetFormatPr defaultRowHeight="12.75" x14ac:dyDescent="0.2"/>
  <cols>
    <col min="1" max="1" width="6.85546875" customWidth="1"/>
    <col min="2" max="2" width="11.85546875" customWidth="1"/>
    <col min="3" max="3" width="6.85546875" customWidth="1"/>
    <col min="6" max="6" width="16" customWidth="1"/>
    <col min="7" max="7" width="17" customWidth="1"/>
    <col min="8" max="8" width="9.5703125" bestFit="1" customWidth="1"/>
    <col min="10" max="10" width="20.28515625" customWidth="1"/>
  </cols>
  <sheetData>
    <row r="1" spans="1:8" x14ac:dyDescent="0.2">
      <c r="A1" s="39"/>
      <c r="B1" s="39"/>
      <c r="C1" s="39"/>
      <c r="D1" s="39"/>
      <c r="E1" s="39"/>
      <c r="F1" s="39"/>
      <c r="G1" s="144" t="s">
        <v>212</v>
      </c>
      <c r="H1" s="144"/>
    </row>
    <row r="2" spans="1:8" ht="15.75" x14ac:dyDescent="0.25">
      <c r="A2" s="145" t="s">
        <v>136</v>
      </c>
      <c r="B2" s="145"/>
      <c r="C2" s="145"/>
      <c r="D2" s="145"/>
      <c r="E2" s="145"/>
      <c r="F2" s="145"/>
      <c r="G2" s="145"/>
      <c r="H2" s="145"/>
    </row>
    <row r="3" spans="1:8" ht="15.75" customHeight="1" x14ac:dyDescent="0.2">
      <c r="A3" s="141" t="s">
        <v>56</v>
      </c>
      <c r="B3" s="141"/>
      <c r="C3" s="141"/>
      <c r="D3" s="141"/>
      <c r="E3" s="141"/>
      <c r="F3" s="141"/>
      <c r="G3" s="141"/>
      <c r="H3" s="141"/>
    </row>
    <row r="4" spans="1:8" ht="15.75" customHeight="1" x14ac:dyDescent="0.2">
      <c r="A4" s="139" t="s">
        <v>162</v>
      </c>
      <c r="B4" s="140"/>
      <c r="C4" s="140"/>
      <c r="D4" s="140"/>
      <c r="E4" s="140"/>
      <c r="F4" s="140"/>
      <c r="G4" s="140"/>
      <c r="H4" s="140"/>
    </row>
    <row r="5" spans="1:8" ht="12.75" customHeight="1" x14ac:dyDescent="0.2">
      <c r="A5" s="141" t="s">
        <v>259</v>
      </c>
      <c r="B5" s="141"/>
      <c r="C5" s="141"/>
      <c r="D5" s="141"/>
      <c r="E5" s="141"/>
      <c r="F5" s="141"/>
      <c r="G5" s="141"/>
      <c r="H5" s="141"/>
    </row>
    <row r="6" spans="1:8" ht="12.6" customHeight="1" x14ac:dyDescent="0.2">
      <c r="A6" s="41"/>
      <c r="B6" s="41"/>
      <c r="C6" s="41"/>
      <c r="D6" s="41"/>
      <c r="E6" s="41"/>
      <c r="F6" s="41"/>
      <c r="G6" s="41"/>
      <c r="H6" s="41"/>
    </row>
    <row r="7" spans="1:8" x14ac:dyDescent="0.2">
      <c r="A7" s="42" t="s">
        <v>1</v>
      </c>
      <c r="B7" s="42"/>
      <c r="C7" s="42"/>
      <c r="D7" s="42"/>
      <c r="E7" s="39"/>
      <c r="F7" s="39" t="s">
        <v>2</v>
      </c>
      <c r="G7" s="43"/>
      <c r="H7" s="42"/>
    </row>
    <row r="8" spans="1:8" x14ac:dyDescent="0.2">
      <c r="A8" s="42" t="s">
        <v>55</v>
      </c>
      <c r="B8" s="42"/>
      <c r="C8" s="42"/>
      <c r="D8" s="42"/>
      <c r="E8" s="39"/>
      <c r="F8" s="39"/>
      <c r="G8" s="39"/>
      <c r="H8" s="39"/>
    </row>
    <row r="9" spans="1:8" ht="15.75" customHeight="1" x14ac:dyDescent="0.2">
      <c r="A9" s="44" t="s">
        <v>84</v>
      </c>
      <c r="B9" s="45">
        <v>2019</v>
      </c>
      <c r="C9" s="42"/>
      <c r="D9" s="42"/>
      <c r="E9" s="39"/>
      <c r="F9" s="39"/>
      <c r="G9" s="39"/>
      <c r="H9" s="39"/>
    </row>
    <row r="10" spans="1:8" ht="12.75" customHeight="1" x14ac:dyDescent="0.2">
      <c r="A10" s="39"/>
      <c r="B10" s="39"/>
      <c r="C10" s="39"/>
      <c r="D10" s="39"/>
      <c r="E10" s="39"/>
      <c r="F10" s="39"/>
      <c r="G10" s="39"/>
      <c r="H10" s="39"/>
    </row>
    <row r="11" spans="1:8" ht="15.75" customHeight="1" x14ac:dyDescent="0.2">
      <c r="A11" s="39" t="s">
        <v>74</v>
      </c>
      <c r="B11" s="39"/>
      <c r="C11" s="39"/>
      <c r="D11" s="39"/>
      <c r="E11" s="39"/>
      <c r="F11" s="39"/>
      <c r="G11" s="39"/>
      <c r="H11" s="39"/>
    </row>
    <row r="12" spans="1:8" x14ac:dyDescent="0.2">
      <c r="A12" s="39" t="s">
        <v>66</v>
      </c>
      <c r="B12" s="39"/>
      <c r="C12" s="146">
        <v>43832</v>
      </c>
      <c r="D12" s="146"/>
      <c r="E12" s="39" t="s">
        <v>30</v>
      </c>
      <c r="F12" s="39"/>
      <c r="G12" s="46">
        <v>43875</v>
      </c>
      <c r="H12" s="39"/>
    </row>
    <row r="13" spans="1:8" x14ac:dyDescent="0.2">
      <c r="A13" s="39"/>
      <c r="B13" s="39"/>
      <c r="C13" s="39"/>
      <c r="D13" s="39"/>
      <c r="E13" s="47"/>
      <c r="F13" s="39"/>
      <c r="G13" s="39"/>
      <c r="H13" s="39"/>
    </row>
    <row r="14" spans="1:8" x14ac:dyDescent="0.2">
      <c r="A14" s="39" t="s">
        <v>67</v>
      </c>
      <c r="B14" s="39"/>
      <c r="C14" s="42"/>
      <c r="D14" s="42"/>
      <c r="E14" s="39"/>
      <c r="F14" s="39"/>
      <c r="G14" s="39"/>
      <c r="H14" s="39"/>
    </row>
    <row r="15" spans="1:8" ht="12.75" customHeight="1" x14ac:dyDescent="0.2">
      <c r="A15" s="39"/>
      <c r="B15" s="39"/>
      <c r="C15" s="42"/>
      <c r="D15" s="42"/>
      <c r="E15" s="39"/>
      <c r="F15" s="39"/>
      <c r="G15" s="39"/>
      <c r="H15" s="39"/>
    </row>
    <row r="16" spans="1:8" ht="50.25" customHeight="1" x14ac:dyDescent="0.2">
      <c r="A16" s="147" t="s">
        <v>253</v>
      </c>
      <c r="B16" s="147"/>
      <c r="C16" s="147"/>
      <c r="D16" s="147"/>
      <c r="E16" s="147"/>
      <c r="F16" s="147"/>
      <c r="G16" s="147"/>
      <c r="H16" s="147"/>
    </row>
    <row r="17" spans="1:9" ht="16.5" customHeight="1" x14ac:dyDescent="0.2">
      <c r="A17" s="42"/>
      <c r="B17" s="42"/>
      <c r="C17" s="42"/>
      <c r="D17" s="42"/>
      <c r="E17" s="42"/>
      <c r="F17" s="42"/>
      <c r="G17" s="42"/>
      <c r="H17" s="42"/>
    </row>
    <row r="18" spans="1:9" ht="24.75" thickBot="1" x14ac:dyDescent="0.25">
      <c r="A18" s="8" t="s">
        <v>4</v>
      </c>
      <c r="B18" s="142" t="s">
        <v>5</v>
      </c>
      <c r="C18" s="143"/>
      <c r="D18" s="8" t="s">
        <v>6</v>
      </c>
      <c r="E18" s="7" t="s">
        <v>7</v>
      </c>
      <c r="F18" s="8" t="s">
        <v>8</v>
      </c>
      <c r="G18" s="8" t="s">
        <v>9</v>
      </c>
      <c r="H18" s="8" t="s">
        <v>239</v>
      </c>
    </row>
    <row r="19" spans="1:9" s="17" customFormat="1" ht="19.5" customHeight="1" thickTop="1" x14ac:dyDescent="0.2">
      <c r="A19" s="48">
        <v>1</v>
      </c>
      <c r="B19" s="135" t="s">
        <v>97</v>
      </c>
      <c r="C19" s="136"/>
      <c r="D19" s="29" t="s">
        <v>36</v>
      </c>
      <c r="E19" s="49" t="s">
        <v>37</v>
      </c>
      <c r="F19" s="93">
        <v>44585568</v>
      </c>
      <c r="G19" s="93">
        <v>44585568</v>
      </c>
      <c r="H19" s="94">
        <f t="shared" ref="H19:H65" si="0">G19-F19</f>
        <v>0</v>
      </c>
    </row>
    <row r="20" spans="1:9" s="17" customFormat="1" ht="19.5" customHeight="1" x14ac:dyDescent="0.2">
      <c r="A20" s="51">
        <v>2</v>
      </c>
      <c r="B20" s="135" t="s">
        <v>98</v>
      </c>
      <c r="C20" s="136"/>
      <c r="D20" s="30" t="s">
        <v>38</v>
      </c>
      <c r="E20" s="50" t="s">
        <v>37</v>
      </c>
      <c r="F20" s="82">
        <v>1129927046.6099999</v>
      </c>
      <c r="G20" s="82">
        <v>1129927046.6099999</v>
      </c>
      <c r="H20" s="82">
        <f t="shared" si="0"/>
        <v>0</v>
      </c>
    </row>
    <row r="21" spans="1:9" s="17" customFormat="1" ht="28.9" customHeight="1" x14ac:dyDescent="0.2">
      <c r="A21" s="51">
        <v>3</v>
      </c>
      <c r="B21" s="135" t="s">
        <v>244</v>
      </c>
      <c r="C21" s="136"/>
      <c r="D21" s="26" t="s">
        <v>243</v>
      </c>
      <c r="E21" s="50" t="s">
        <v>37</v>
      </c>
      <c r="F21" s="82">
        <v>4651653.3099999996</v>
      </c>
      <c r="G21" s="82">
        <v>4651653.3099999996</v>
      </c>
      <c r="H21" s="82">
        <f t="shared" si="0"/>
        <v>0</v>
      </c>
    </row>
    <row r="22" spans="1:9" s="17" customFormat="1" ht="39" customHeight="1" x14ac:dyDescent="0.2">
      <c r="A22" s="48">
        <v>4</v>
      </c>
      <c r="B22" s="135" t="s">
        <v>138</v>
      </c>
      <c r="C22" s="136"/>
      <c r="D22" s="26" t="s">
        <v>57</v>
      </c>
      <c r="E22" s="50" t="s">
        <v>37</v>
      </c>
      <c r="F22" s="82">
        <v>2949966960.4499998</v>
      </c>
      <c r="G22" s="82">
        <v>2949966960.4499998</v>
      </c>
      <c r="H22" s="82">
        <f t="shared" si="0"/>
        <v>0</v>
      </c>
      <c r="I22" s="11"/>
    </row>
    <row r="23" spans="1:9" s="17" customFormat="1" ht="39" customHeight="1" x14ac:dyDescent="0.2">
      <c r="A23" s="51">
        <v>5</v>
      </c>
      <c r="B23" s="135" t="s">
        <v>246</v>
      </c>
      <c r="C23" s="136"/>
      <c r="D23" s="26" t="s">
        <v>245</v>
      </c>
      <c r="E23" s="50" t="s">
        <v>37</v>
      </c>
      <c r="F23" s="82">
        <v>1682040</v>
      </c>
      <c r="G23" s="82">
        <v>1682040</v>
      </c>
      <c r="H23" s="82">
        <f t="shared" si="0"/>
        <v>0</v>
      </c>
      <c r="I23" s="11"/>
    </row>
    <row r="24" spans="1:9" s="17" customFormat="1" ht="39" customHeight="1" x14ac:dyDescent="0.2">
      <c r="A24" s="51">
        <v>6</v>
      </c>
      <c r="B24" s="135" t="s">
        <v>148</v>
      </c>
      <c r="C24" s="136"/>
      <c r="D24" s="26" t="s">
        <v>147</v>
      </c>
      <c r="E24" s="50" t="s">
        <v>37</v>
      </c>
      <c r="F24" s="82">
        <v>66348143.100000001</v>
      </c>
      <c r="G24" s="82">
        <v>66348143.100000001</v>
      </c>
      <c r="H24" s="82">
        <f t="shared" si="0"/>
        <v>0</v>
      </c>
      <c r="I24" s="11"/>
    </row>
    <row r="25" spans="1:9" s="17" customFormat="1" ht="39" customHeight="1" x14ac:dyDescent="0.2">
      <c r="A25" s="48">
        <v>7</v>
      </c>
      <c r="B25" s="135" t="s">
        <v>150</v>
      </c>
      <c r="C25" s="136"/>
      <c r="D25" s="26" t="s">
        <v>149</v>
      </c>
      <c r="E25" s="50" t="s">
        <v>37</v>
      </c>
      <c r="F25" s="82">
        <v>41828</v>
      </c>
      <c r="G25" s="82">
        <v>41828</v>
      </c>
      <c r="H25" s="82">
        <f t="shared" si="0"/>
        <v>0</v>
      </c>
      <c r="I25" s="11"/>
    </row>
    <row r="26" spans="1:9" s="17" customFormat="1" ht="39" customHeight="1" x14ac:dyDescent="0.2">
      <c r="A26" s="51">
        <v>8</v>
      </c>
      <c r="B26" s="135" t="s">
        <v>151</v>
      </c>
      <c r="C26" s="136"/>
      <c r="D26" s="26" t="s">
        <v>146</v>
      </c>
      <c r="E26" s="50" t="s">
        <v>37</v>
      </c>
      <c r="F26" s="82">
        <v>1000856.6</v>
      </c>
      <c r="G26" s="82">
        <v>1000856.6</v>
      </c>
      <c r="H26" s="82">
        <f t="shared" si="0"/>
        <v>0</v>
      </c>
      <c r="I26" s="11"/>
    </row>
    <row r="27" spans="1:9" s="17" customFormat="1" ht="39" customHeight="1" x14ac:dyDescent="0.2">
      <c r="A27" s="51">
        <v>9</v>
      </c>
      <c r="B27" s="135" t="s">
        <v>153</v>
      </c>
      <c r="C27" s="136"/>
      <c r="D27" s="26" t="s">
        <v>152</v>
      </c>
      <c r="E27" s="50" t="s">
        <v>37</v>
      </c>
      <c r="F27" s="82">
        <v>26811162.859999999</v>
      </c>
      <c r="G27" s="82">
        <v>26811162.859999999</v>
      </c>
      <c r="H27" s="82">
        <f t="shared" si="0"/>
        <v>0</v>
      </c>
      <c r="I27" s="11"/>
    </row>
    <row r="28" spans="1:9" s="17" customFormat="1" ht="39" customHeight="1" x14ac:dyDescent="0.2">
      <c r="A28" s="48">
        <v>10</v>
      </c>
      <c r="B28" s="135" t="s">
        <v>155</v>
      </c>
      <c r="C28" s="136"/>
      <c r="D28" s="26" t="s">
        <v>154</v>
      </c>
      <c r="E28" s="50" t="s">
        <v>37</v>
      </c>
      <c r="F28" s="82">
        <v>258196998</v>
      </c>
      <c r="G28" s="82">
        <v>258196998</v>
      </c>
      <c r="H28" s="82">
        <f t="shared" si="0"/>
        <v>0</v>
      </c>
      <c r="I28" s="11"/>
    </row>
    <row r="29" spans="1:9" s="17" customFormat="1" ht="39" customHeight="1" x14ac:dyDescent="0.2">
      <c r="A29" s="51">
        <v>11</v>
      </c>
      <c r="B29" s="135" t="s">
        <v>247</v>
      </c>
      <c r="C29" s="136"/>
      <c r="D29" s="26" t="s">
        <v>156</v>
      </c>
      <c r="E29" s="50" t="s">
        <v>37</v>
      </c>
      <c r="F29" s="82">
        <v>114317255.26000001</v>
      </c>
      <c r="G29" s="82">
        <v>114317255.26000001</v>
      </c>
      <c r="H29" s="82">
        <f t="shared" si="0"/>
        <v>0</v>
      </c>
      <c r="I29" s="11"/>
    </row>
    <row r="30" spans="1:9" s="17" customFormat="1" ht="39" customHeight="1" x14ac:dyDescent="0.2">
      <c r="A30" s="51">
        <v>12</v>
      </c>
      <c r="B30" s="135" t="s">
        <v>158</v>
      </c>
      <c r="C30" s="136"/>
      <c r="D30" s="26" t="s">
        <v>157</v>
      </c>
      <c r="E30" s="50" t="s">
        <v>37</v>
      </c>
      <c r="F30" s="82">
        <v>74498042.980000004</v>
      </c>
      <c r="G30" s="82">
        <v>74498042.980000004</v>
      </c>
      <c r="H30" s="82">
        <f t="shared" si="0"/>
        <v>0</v>
      </c>
      <c r="I30" s="11"/>
    </row>
    <row r="31" spans="1:9" s="17" customFormat="1" ht="39" customHeight="1" x14ac:dyDescent="0.2">
      <c r="A31" s="51">
        <v>13</v>
      </c>
      <c r="B31" s="135" t="s">
        <v>248</v>
      </c>
      <c r="C31" s="136"/>
      <c r="D31" s="30" t="s">
        <v>201</v>
      </c>
      <c r="E31" s="50" t="s">
        <v>37</v>
      </c>
      <c r="F31" s="82">
        <v>3203670.5</v>
      </c>
      <c r="G31" s="82">
        <v>3203670.5</v>
      </c>
      <c r="H31" s="82">
        <f t="shared" si="0"/>
        <v>0</v>
      </c>
      <c r="I31" s="11"/>
    </row>
    <row r="32" spans="1:9" s="17" customFormat="1" ht="39" customHeight="1" x14ac:dyDescent="0.2">
      <c r="A32" s="51">
        <v>14</v>
      </c>
      <c r="B32" s="134" t="s">
        <v>210</v>
      </c>
      <c r="C32" s="134"/>
      <c r="D32" s="27" t="s">
        <v>159</v>
      </c>
      <c r="E32" s="52" t="s">
        <v>37</v>
      </c>
      <c r="F32" s="82">
        <v>148888.48000000001</v>
      </c>
      <c r="G32" s="82">
        <v>148888.48000000001</v>
      </c>
      <c r="H32" s="82">
        <f t="shared" si="0"/>
        <v>0</v>
      </c>
      <c r="I32" s="11"/>
    </row>
    <row r="33" spans="1:8" s="17" customFormat="1" ht="41.25" customHeight="1" x14ac:dyDescent="0.2">
      <c r="A33" s="51">
        <v>15</v>
      </c>
      <c r="B33" s="135" t="s">
        <v>99</v>
      </c>
      <c r="C33" s="136"/>
      <c r="D33" s="26" t="s">
        <v>39</v>
      </c>
      <c r="E33" s="50" t="s">
        <v>37</v>
      </c>
      <c r="F33" s="82">
        <v>2294877576.1100001</v>
      </c>
      <c r="G33" s="82">
        <v>2294877576.1100001</v>
      </c>
      <c r="H33" s="82">
        <f t="shared" si="0"/>
        <v>0</v>
      </c>
    </row>
    <row r="34" spans="1:8" s="17" customFormat="1" ht="41.25" customHeight="1" x14ac:dyDescent="0.2">
      <c r="A34" s="48">
        <v>16</v>
      </c>
      <c r="B34" s="135" t="s">
        <v>187</v>
      </c>
      <c r="C34" s="136"/>
      <c r="D34" s="26" t="s">
        <v>40</v>
      </c>
      <c r="E34" s="50" t="s">
        <v>37</v>
      </c>
      <c r="F34" s="82">
        <v>115438477.42</v>
      </c>
      <c r="G34" s="82">
        <v>115438477.42</v>
      </c>
      <c r="H34" s="82">
        <f t="shared" si="0"/>
        <v>0</v>
      </c>
    </row>
    <row r="35" spans="1:8" s="17" customFormat="1" ht="19.5" customHeight="1" x14ac:dyDescent="0.2">
      <c r="A35" s="51">
        <v>17</v>
      </c>
      <c r="B35" s="135" t="s">
        <v>100</v>
      </c>
      <c r="C35" s="136"/>
      <c r="D35" s="27" t="s">
        <v>41</v>
      </c>
      <c r="E35" s="50" t="s">
        <v>37</v>
      </c>
      <c r="F35" s="82">
        <v>2363262.4900000002</v>
      </c>
      <c r="G35" s="82">
        <v>2363262.4900000002</v>
      </c>
      <c r="H35" s="82">
        <f t="shared" si="0"/>
        <v>0</v>
      </c>
    </row>
    <row r="36" spans="1:8" s="17" customFormat="1" ht="19.5" customHeight="1" x14ac:dyDescent="0.2">
      <c r="A36" s="51">
        <v>18</v>
      </c>
      <c r="B36" s="135" t="s">
        <v>50</v>
      </c>
      <c r="C36" s="136"/>
      <c r="D36" s="26" t="s">
        <v>42</v>
      </c>
      <c r="E36" s="50" t="s">
        <v>37</v>
      </c>
      <c r="F36" s="82">
        <v>0</v>
      </c>
      <c r="G36" s="82">
        <v>0</v>
      </c>
      <c r="H36" s="82">
        <f t="shared" si="0"/>
        <v>0</v>
      </c>
    </row>
    <row r="37" spans="1:8" s="17" customFormat="1" ht="19.5" customHeight="1" x14ac:dyDescent="0.2">
      <c r="A37" s="48">
        <v>19</v>
      </c>
      <c r="B37" s="135" t="s">
        <v>49</v>
      </c>
      <c r="C37" s="136"/>
      <c r="D37" s="26" t="s">
        <v>43</v>
      </c>
      <c r="E37" s="50" t="s">
        <v>37</v>
      </c>
      <c r="F37" s="82">
        <v>13633206.41</v>
      </c>
      <c r="G37" s="82">
        <v>13633206.41</v>
      </c>
      <c r="H37" s="82">
        <f t="shared" si="0"/>
        <v>0</v>
      </c>
    </row>
    <row r="38" spans="1:8" s="17" customFormat="1" ht="25.5" customHeight="1" x14ac:dyDescent="0.2">
      <c r="A38" s="51">
        <v>20</v>
      </c>
      <c r="B38" s="135" t="s">
        <v>101</v>
      </c>
      <c r="C38" s="136"/>
      <c r="D38" s="27" t="s">
        <v>58</v>
      </c>
      <c r="E38" s="50" t="s">
        <v>37</v>
      </c>
      <c r="F38" s="82">
        <v>422766155.64999998</v>
      </c>
      <c r="G38" s="82">
        <v>422766155.64999998</v>
      </c>
      <c r="H38" s="82">
        <f t="shared" si="0"/>
        <v>0</v>
      </c>
    </row>
    <row r="39" spans="1:8" s="17" customFormat="1" ht="29.25" customHeight="1" x14ac:dyDescent="0.2">
      <c r="A39" s="51">
        <v>21</v>
      </c>
      <c r="B39" s="134" t="s">
        <v>102</v>
      </c>
      <c r="C39" s="134"/>
      <c r="D39" s="27" t="s">
        <v>44</v>
      </c>
      <c r="E39" s="50" t="s">
        <v>37</v>
      </c>
      <c r="F39" s="82">
        <v>6883970.25</v>
      </c>
      <c r="G39" s="82">
        <v>6883970.25</v>
      </c>
      <c r="H39" s="82">
        <f t="shared" si="0"/>
        <v>0</v>
      </c>
    </row>
    <row r="40" spans="1:8" s="17" customFormat="1" ht="39.75" customHeight="1" x14ac:dyDescent="0.2">
      <c r="A40" s="48">
        <v>22</v>
      </c>
      <c r="B40" s="134" t="s">
        <v>103</v>
      </c>
      <c r="C40" s="134"/>
      <c r="D40" s="27" t="s">
        <v>45</v>
      </c>
      <c r="E40" s="50" t="s">
        <v>37</v>
      </c>
      <c r="F40" s="82">
        <v>780000</v>
      </c>
      <c r="G40" s="82">
        <v>780000</v>
      </c>
      <c r="H40" s="82">
        <f t="shared" si="0"/>
        <v>0</v>
      </c>
    </row>
    <row r="41" spans="1:8" s="17" customFormat="1" ht="26.25" customHeight="1" x14ac:dyDescent="0.2">
      <c r="A41" s="51">
        <v>23</v>
      </c>
      <c r="B41" s="137" t="s">
        <v>204</v>
      </c>
      <c r="C41" s="138"/>
      <c r="D41" s="27" t="s">
        <v>182</v>
      </c>
      <c r="E41" s="50" t="s">
        <v>37</v>
      </c>
      <c r="F41" s="82">
        <v>0</v>
      </c>
      <c r="G41" s="82">
        <v>0</v>
      </c>
      <c r="H41" s="82">
        <f t="shared" si="0"/>
        <v>0</v>
      </c>
    </row>
    <row r="42" spans="1:8" s="17" customFormat="1" ht="19.5" customHeight="1" x14ac:dyDescent="0.2">
      <c r="A42" s="51">
        <v>24</v>
      </c>
      <c r="B42" s="135" t="s">
        <v>48</v>
      </c>
      <c r="C42" s="136"/>
      <c r="D42" s="27" t="s">
        <v>46</v>
      </c>
      <c r="E42" s="50" t="s">
        <v>37</v>
      </c>
      <c r="F42" s="82">
        <v>47610595.799999997</v>
      </c>
      <c r="G42" s="82">
        <v>47610595.799999997</v>
      </c>
      <c r="H42" s="82">
        <f t="shared" si="0"/>
        <v>0</v>
      </c>
    </row>
    <row r="43" spans="1:8" s="17" customFormat="1" ht="27" customHeight="1" x14ac:dyDescent="0.2">
      <c r="A43" s="48">
        <v>25</v>
      </c>
      <c r="B43" s="135" t="s">
        <v>188</v>
      </c>
      <c r="C43" s="136"/>
      <c r="D43" s="27" t="s">
        <v>59</v>
      </c>
      <c r="E43" s="50" t="s">
        <v>37</v>
      </c>
      <c r="F43" s="82">
        <v>23224511.420000002</v>
      </c>
      <c r="G43" s="82">
        <v>23224511.420000002</v>
      </c>
      <c r="H43" s="82">
        <f t="shared" si="0"/>
        <v>0</v>
      </c>
    </row>
    <row r="44" spans="1:8" s="17" customFormat="1" ht="19.5" customHeight="1" x14ac:dyDescent="0.2">
      <c r="A44" s="51">
        <v>26</v>
      </c>
      <c r="B44" s="135" t="s">
        <v>104</v>
      </c>
      <c r="C44" s="136"/>
      <c r="D44" s="27" t="s">
        <v>47</v>
      </c>
      <c r="E44" s="50" t="s">
        <v>37</v>
      </c>
      <c r="F44" s="82">
        <v>12066373</v>
      </c>
      <c r="G44" s="82">
        <v>12066373</v>
      </c>
      <c r="H44" s="82">
        <f t="shared" si="0"/>
        <v>0</v>
      </c>
    </row>
    <row r="45" spans="1:8" s="17" customFormat="1" ht="26.25" customHeight="1" x14ac:dyDescent="0.2">
      <c r="A45" s="51">
        <v>27</v>
      </c>
      <c r="B45" s="135" t="s">
        <v>105</v>
      </c>
      <c r="C45" s="136"/>
      <c r="D45" s="26" t="s">
        <v>60</v>
      </c>
      <c r="E45" s="50" t="s">
        <v>37</v>
      </c>
      <c r="F45" s="82">
        <v>12019</v>
      </c>
      <c r="G45" s="82">
        <v>12019</v>
      </c>
      <c r="H45" s="82">
        <f t="shared" si="0"/>
        <v>0</v>
      </c>
    </row>
    <row r="46" spans="1:8" s="17" customFormat="1" ht="26.25" customHeight="1" x14ac:dyDescent="0.2">
      <c r="A46" s="48">
        <v>28</v>
      </c>
      <c r="B46" s="135" t="s">
        <v>64</v>
      </c>
      <c r="C46" s="136"/>
      <c r="D46" s="27" t="s">
        <v>63</v>
      </c>
      <c r="E46" s="50" t="s">
        <v>37</v>
      </c>
      <c r="F46" s="82">
        <v>473</v>
      </c>
      <c r="G46" s="82">
        <v>473</v>
      </c>
      <c r="H46" s="82">
        <f t="shared" si="0"/>
        <v>0</v>
      </c>
    </row>
    <row r="47" spans="1:8" s="17" customFormat="1" ht="19.5" customHeight="1" x14ac:dyDescent="0.2">
      <c r="A47" s="51">
        <v>29</v>
      </c>
      <c r="B47" s="135" t="s">
        <v>205</v>
      </c>
      <c r="C47" s="136"/>
      <c r="D47" s="27" t="s">
        <v>51</v>
      </c>
      <c r="E47" s="50" t="s">
        <v>37</v>
      </c>
      <c r="F47" s="82">
        <v>4853664</v>
      </c>
      <c r="G47" s="82">
        <v>4853664</v>
      </c>
      <c r="H47" s="82">
        <f t="shared" si="0"/>
        <v>0</v>
      </c>
    </row>
    <row r="48" spans="1:8" s="17" customFormat="1" ht="19.5" customHeight="1" x14ac:dyDescent="0.2">
      <c r="A48" s="51">
        <v>30</v>
      </c>
      <c r="B48" s="135" t="s">
        <v>203</v>
      </c>
      <c r="C48" s="153"/>
      <c r="D48" s="27" t="s">
        <v>199</v>
      </c>
      <c r="E48" s="50" t="s">
        <v>37</v>
      </c>
      <c r="F48" s="82">
        <v>2168678</v>
      </c>
      <c r="G48" s="82">
        <v>2168678</v>
      </c>
      <c r="H48" s="82">
        <f>F48-G48</f>
        <v>0</v>
      </c>
    </row>
    <row r="49" spans="1:226" s="17" customFormat="1" ht="19.5" customHeight="1" x14ac:dyDescent="0.2">
      <c r="A49" s="48">
        <v>31</v>
      </c>
      <c r="B49" s="137" t="s">
        <v>208</v>
      </c>
      <c r="C49" s="138"/>
      <c r="D49" s="27" t="s">
        <v>106</v>
      </c>
      <c r="E49" s="50" t="s">
        <v>37</v>
      </c>
      <c r="F49" s="82">
        <v>0</v>
      </c>
      <c r="G49" s="82">
        <v>0</v>
      </c>
      <c r="H49" s="82">
        <f t="shared" si="0"/>
        <v>0</v>
      </c>
    </row>
    <row r="50" spans="1:226" s="17" customFormat="1" ht="39.75" customHeight="1" x14ac:dyDescent="0.2">
      <c r="A50" s="51">
        <v>32</v>
      </c>
      <c r="B50" s="134" t="s">
        <v>225</v>
      </c>
      <c r="C50" s="134"/>
      <c r="D50" s="27" t="s">
        <v>52</v>
      </c>
      <c r="E50" s="50" t="s">
        <v>37</v>
      </c>
      <c r="F50" s="82">
        <v>2077588</v>
      </c>
      <c r="G50" s="82">
        <v>2077588</v>
      </c>
      <c r="H50" s="82">
        <f t="shared" si="0"/>
        <v>0</v>
      </c>
    </row>
    <row r="51" spans="1:226" s="17" customFormat="1" ht="19.5" customHeight="1" x14ac:dyDescent="0.2">
      <c r="A51" s="51">
        <v>33</v>
      </c>
      <c r="B51" s="137" t="s">
        <v>85</v>
      </c>
      <c r="C51" s="138"/>
      <c r="D51" s="27" t="s">
        <v>86</v>
      </c>
      <c r="E51" s="50" t="s">
        <v>37</v>
      </c>
      <c r="F51" s="82">
        <v>112427.95</v>
      </c>
      <c r="G51" s="82">
        <v>112427.95</v>
      </c>
      <c r="H51" s="82">
        <f t="shared" si="0"/>
        <v>0</v>
      </c>
    </row>
    <row r="52" spans="1:226" s="17" customFormat="1" ht="54.75" customHeight="1" x14ac:dyDescent="0.2">
      <c r="A52" s="48">
        <v>34</v>
      </c>
      <c r="B52" s="137" t="s">
        <v>219</v>
      </c>
      <c r="C52" s="138"/>
      <c r="D52" s="27" t="s">
        <v>183</v>
      </c>
      <c r="E52" s="50" t="s">
        <v>37</v>
      </c>
      <c r="F52" s="82">
        <v>0</v>
      </c>
      <c r="G52" s="82">
        <v>0</v>
      </c>
      <c r="H52" s="82">
        <f t="shared" si="0"/>
        <v>0</v>
      </c>
    </row>
    <row r="53" spans="1:226" s="17" customFormat="1" ht="39" customHeight="1" x14ac:dyDescent="0.2">
      <c r="A53" s="51">
        <v>35</v>
      </c>
      <c r="B53" s="135" t="s">
        <v>189</v>
      </c>
      <c r="C53" s="136"/>
      <c r="D53" s="27" t="s">
        <v>65</v>
      </c>
      <c r="E53" s="50" t="s">
        <v>37</v>
      </c>
      <c r="F53" s="82">
        <v>0</v>
      </c>
      <c r="G53" s="82">
        <v>0</v>
      </c>
      <c r="H53" s="82">
        <f t="shared" si="0"/>
        <v>0</v>
      </c>
    </row>
    <row r="54" spans="1:226" s="17" customFormat="1" ht="38.25" customHeight="1" x14ac:dyDescent="0.2">
      <c r="A54" s="51">
        <v>36</v>
      </c>
      <c r="B54" s="137" t="s">
        <v>163</v>
      </c>
      <c r="C54" s="138"/>
      <c r="D54" s="27" t="s">
        <v>107</v>
      </c>
      <c r="E54" s="50" t="s">
        <v>37</v>
      </c>
      <c r="F54" s="82">
        <v>40387.160000000003</v>
      </c>
      <c r="G54" s="82">
        <v>40387.160000000003</v>
      </c>
      <c r="H54" s="82">
        <f t="shared" ref="H54:H62" si="1">F54-G54</f>
        <v>0</v>
      </c>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c r="EN54" s="80"/>
      <c r="EO54" s="80"/>
      <c r="EP54" s="80"/>
      <c r="EQ54" s="80"/>
      <c r="ER54" s="80"/>
      <c r="ES54" s="80"/>
      <c r="ET54" s="80"/>
      <c r="EU54" s="80"/>
      <c r="EV54" s="80"/>
      <c r="EW54" s="80"/>
      <c r="EX54" s="80"/>
      <c r="EY54" s="80"/>
      <c r="EZ54" s="80"/>
      <c r="FA54" s="80"/>
      <c r="FB54" s="80"/>
      <c r="FC54" s="80"/>
      <c r="FD54" s="80"/>
      <c r="FE54" s="80"/>
      <c r="FF54" s="80"/>
      <c r="FG54" s="80"/>
      <c r="FH54" s="80"/>
      <c r="FI54" s="80"/>
      <c r="FJ54" s="80"/>
      <c r="FK54" s="80"/>
      <c r="FL54" s="80"/>
      <c r="FM54" s="80"/>
      <c r="FN54" s="80"/>
      <c r="FO54" s="80"/>
      <c r="FP54" s="80"/>
      <c r="FQ54" s="80"/>
      <c r="FR54" s="80"/>
      <c r="FS54" s="80"/>
      <c r="FT54" s="80"/>
      <c r="FU54" s="80"/>
      <c r="FV54" s="80"/>
      <c r="FW54" s="80"/>
      <c r="FX54" s="80"/>
      <c r="FY54" s="80"/>
      <c r="FZ54" s="80"/>
      <c r="GA54" s="80"/>
      <c r="GB54" s="80"/>
      <c r="GC54" s="80"/>
      <c r="GD54" s="80"/>
      <c r="GE54" s="80"/>
      <c r="GF54" s="80"/>
      <c r="GG54" s="80"/>
      <c r="GH54" s="80"/>
      <c r="GI54" s="80"/>
      <c r="GJ54" s="80"/>
      <c r="GK54" s="80"/>
      <c r="GL54" s="80"/>
      <c r="GM54" s="80"/>
      <c r="GN54" s="80"/>
      <c r="GO54" s="80"/>
      <c r="GP54" s="80"/>
      <c r="GQ54" s="80"/>
      <c r="GR54" s="80"/>
      <c r="GS54" s="80"/>
      <c r="GT54" s="80"/>
      <c r="GU54" s="80"/>
      <c r="GV54" s="80"/>
      <c r="GW54" s="80"/>
      <c r="GX54" s="80"/>
      <c r="GY54" s="80"/>
      <c r="GZ54" s="80"/>
      <c r="HA54" s="80"/>
      <c r="HB54" s="80"/>
      <c r="HC54" s="80"/>
      <c r="HD54" s="80"/>
      <c r="HE54" s="80"/>
      <c r="HF54" s="80"/>
      <c r="HG54" s="80"/>
      <c r="HH54" s="80"/>
      <c r="HI54" s="80"/>
      <c r="HJ54" s="80"/>
      <c r="HK54" s="80"/>
      <c r="HL54" s="80"/>
      <c r="HM54" s="80"/>
      <c r="HN54" s="80"/>
      <c r="HO54" s="80"/>
      <c r="HP54" s="80"/>
      <c r="HQ54" s="80"/>
      <c r="HR54" s="80"/>
    </row>
    <row r="55" spans="1:226" s="17" customFormat="1" ht="39.75" customHeight="1" x14ac:dyDescent="0.2">
      <c r="A55" s="48">
        <v>37</v>
      </c>
      <c r="B55" s="137" t="s">
        <v>164</v>
      </c>
      <c r="C55" s="138"/>
      <c r="D55" s="27" t="s">
        <v>108</v>
      </c>
      <c r="E55" s="50" t="s">
        <v>37</v>
      </c>
      <c r="F55" s="82">
        <v>25881400</v>
      </c>
      <c r="G55" s="82">
        <v>25881400</v>
      </c>
      <c r="H55" s="82">
        <f t="shared" si="1"/>
        <v>0</v>
      </c>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c r="EO55" s="80"/>
      <c r="EP55" s="80"/>
      <c r="EQ55" s="80"/>
      <c r="ER55" s="80"/>
      <c r="ES55" s="80"/>
      <c r="ET55" s="80"/>
      <c r="EU55" s="80"/>
      <c r="EV55" s="80"/>
      <c r="EW55" s="80"/>
      <c r="EX55" s="80"/>
      <c r="EY55" s="80"/>
      <c r="EZ55" s="80"/>
      <c r="FA55" s="80"/>
      <c r="FB55" s="80"/>
      <c r="FC55" s="80"/>
      <c r="FD55" s="80"/>
      <c r="FE55" s="80"/>
      <c r="FF55" s="80"/>
      <c r="FG55" s="80"/>
      <c r="FH55" s="80"/>
      <c r="FI55" s="80"/>
      <c r="FJ55" s="80"/>
      <c r="FK55" s="80"/>
      <c r="FL55" s="80"/>
      <c r="FM55" s="80"/>
      <c r="FN55" s="80"/>
      <c r="FO55" s="80"/>
      <c r="FP55" s="80"/>
      <c r="FQ55" s="80"/>
      <c r="FR55" s="80"/>
      <c r="FS55" s="80"/>
      <c r="FT55" s="80"/>
      <c r="FU55" s="80"/>
      <c r="FV55" s="80"/>
      <c r="FW55" s="80"/>
      <c r="FX55" s="80"/>
      <c r="FY55" s="80"/>
      <c r="FZ55" s="80"/>
      <c r="GA55" s="80"/>
      <c r="GB55" s="80"/>
      <c r="GC55" s="80"/>
      <c r="GD55" s="80"/>
      <c r="GE55" s="80"/>
      <c r="GF55" s="80"/>
      <c r="GG55" s="80"/>
      <c r="GH55" s="80"/>
      <c r="GI55" s="80"/>
      <c r="GJ55" s="80"/>
      <c r="GK55" s="80"/>
      <c r="GL55" s="80"/>
      <c r="GM55" s="80"/>
      <c r="GN55" s="80"/>
      <c r="GO55" s="80"/>
      <c r="GP55" s="80"/>
      <c r="GQ55" s="80"/>
      <c r="GR55" s="80"/>
      <c r="GS55" s="80"/>
      <c r="GT55" s="80"/>
      <c r="GU55" s="80"/>
      <c r="GV55" s="80"/>
      <c r="GW55" s="80"/>
      <c r="GX55" s="80"/>
      <c r="GY55" s="80"/>
      <c r="GZ55" s="80"/>
      <c r="HA55" s="80"/>
      <c r="HB55" s="80"/>
      <c r="HC55" s="80"/>
      <c r="HD55" s="80"/>
      <c r="HE55" s="80"/>
      <c r="HF55" s="80"/>
      <c r="HG55" s="80"/>
      <c r="HH55" s="80"/>
      <c r="HI55" s="80"/>
      <c r="HJ55" s="80"/>
      <c r="HK55" s="80"/>
      <c r="HL55" s="80"/>
      <c r="HM55" s="80"/>
      <c r="HN55" s="80"/>
      <c r="HO55" s="80"/>
      <c r="HP55" s="80"/>
      <c r="HQ55" s="80"/>
      <c r="HR55" s="80"/>
    </row>
    <row r="56" spans="1:226" s="17" customFormat="1" ht="40.5" customHeight="1" x14ac:dyDescent="0.2">
      <c r="A56" s="51">
        <v>38</v>
      </c>
      <c r="B56" s="137" t="s">
        <v>165</v>
      </c>
      <c r="C56" s="138"/>
      <c r="D56" s="27" t="s">
        <v>109</v>
      </c>
      <c r="E56" s="50" t="s">
        <v>37</v>
      </c>
      <c r="F56" s="82">
        <v>63706</v>
      </c>
      <c r="G56" s="82">
        <v>63706</v>
      </c>
      <c r="H56" s="82">
        <f t="shared" si="1"/>
        <v>0</v>
      </c>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c r="EO56" s="80"/>
      <c r="EP56" s="80"/>
      <c r="EQ56" s="80"/>
      <c r="ER56" s="80"/>
      <c r="ES56" s="80"/>
      <c r="ET56" s="80"/>
      <c r="EU56" s="80"/>
      <c r="EV56" s="80"/>
      <c r="EW56" s="80"/>
      <c r="EX56" s="80"/>
      <c r="EY56" s="80"/>
      <c r="EZ56" s="80"/>
      <c r="FA56" s="80"/>
      <c r="FB56" s="80"/>
      <c r="FC56" s="80"/>
      <c r="FD56" s="80"/>
      <c r="FE56" s="80"/>
      <c r="FF56" s="80"/>
      <c r="FG56" s="80"/>
      <c r="FH56" s="80"/>
      <c r="FI56" s="80"/>
      <c r="FJ56" s="80"/>
      <c r="FK56" s="80"/>
      <c r="FL56" s="80"/>
      <c r="FM56" s="80"/>
      <c r="FN56" s="80"/>
      <c r="FO56" s="80"/>
      <c r="FP56" s="80"/>
      <c r="FQ56" s="80"/>
      <c r="FR56" s="80"/>
      <c r="FS56" s="80"/>
      <c r="FT56" s="80"/>
      <c r="FU56" s="80"/>
      <c r="FV56" s="80"/>
      <c r="FW56" s="80"/>
      <c r="FX56" s="80"/>
      <c r="FY56" s="80"/>
      <c r="FZ56" s="80"/>
      <c r="GA56" s="80"/>
      <c r="GB56" s="80"/>
      <c r="GC56" s="80"/>
      <c r="GD56" s="80"/>
      <c r="GE56" s="80"/>
      <c r="GF56" s="80"/>
      <c r="GG56" s="80"/>
      <c r="GH56" s="80"/>
      <c r="GI56" s="80"/>
      <c r="GJ56" s="80"/>
      <c r="GK56" s="80"/>
      <c r="GL56" s="80"/>
      <c r="GM56" s="80"/>
      <c r="GN56" s="80"/>
      <c r="GO56" s="80"/>
      <c r="GP56" s="80"/>
      <c r="GQ56" s="80"/>
      <c r="GR56" s="80"/>
      <c r="GS56" s="80"/>
      <c r="GT56" s="80"/>
      <c r="GU56" s="80"/>
      <c r="GV56" s="80"/>
      <c r="GW56" s="80"/>
      <c r="GX56" s="80"/>
      <c r="GY56" s="80"/>
      <c r="GZ56" s="80"/>
      <c r="HA56" s="80"/>
      <c r="HB56" s="80"/>
      <c r="HC56" s="80"/>
      <c r="HD56" s="80"/>
      <c r="HE56" s="80"/>
      <c r="HF56" s="80"/>
      <c r="HG56" s="80"/>
      <c r="HH56" s="80"/>
      <c r="HI56" s="80"/>
      <c r="HJ56" s="80"/>
      <c r="HK56" s="80"/>
      <c r="HL56" s="80"/>
      <c r="HM56" s="80"/>
      <c r="HN56" s="80"/>
      <c r="HO56" s="80"/>
      <c r="HP56" s="80"/>
      <c r="HQ56" s="80"/>
      <c r="HR56" s="80"/>
    </row>
    <row r="57" spans="1:226" s="17" customFormat="1" ht="43.5" customHeight="1" x14ac:dyDescent="0.2">
      <c r="A57" s="51">
        <v>39</v>
      </c>
      <c r="B57" s="123" t="s">
        <v>166</v>
      </c>
      <c r="C57" s="123"/>
      <c r="D57" s="27" t="s">
        <v>110</v>
      </c>
      <c r="E57" s="52" t="s">
        <v>37</v>
      </c>
      <c r="F57" s="82">
        <v>400</v>
      </c>
      <c r="G57" s="82">
        <v>400</v>
      </c>
      <c r="H57" s="82">
        <f t="shared" si="1"/>
        <v>0</v>
      </c>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c r="EN57" s="80"/>
      <c r="EO57" s="80"/>
      <c r="EP57" s="80"/>
      <c r="EQ57" s="80"/>
      <c r="ER57" s="80"/>
      <c r="ES57" s="80"/>
      <c r="ET57" s="80"/>
      <c r="EU57" s="80"/>
      <c r="EV57" s="80"/>
      <c r="EW57" s="80"/>
      <c r="EX57" s="80"/>
      <c r="EY57" s="80"/>
      <c r="EZ57" s="80"/>
      <c r="FA57" s="80"/>
      <c r="FB57" s="80"/>
      <c r="FC57" s="80"/>
      <c r="FD57" s="80"/>
      <c r="FE57" s="80"/>
      <c r="FF57" s="80"/>
      <c r="FG57" s="80"/>
      <c r="FH57" s="80"/>
      <c r="FI57" s="80"/>
      <c r="FJ57" s="80"/>
      <c r="FK57" s="80"/>
      <c r="FL57" s="80"/>
      <c r="FM57" s="80"/>
      <c r="FN57" s="80"/>
      <c r="FO57" s="80"/>
      <c r="FP57" s="80"/>
      <c r="FQ57" s="80"/>
      <c r="FR57" s="80"/>
      <c r="FS57" s="80"/>
      <c r="FT57" s="80"/>
      <c r="FU57" s="80"/>
      <c r="FV57" s="80"/>
      <c r="FW57" s="80"/>
      <c r="FX57" s="80"/>
      <c r="FY57" s="80"/>
      <c r="FZ57" s="80"/>
      <c r="GA57" s="80"/>
      <c r="GB57" s="80"/>
      <c r="GC57" s="80"/>
      <c r="GD57" s="80"/>
      <c r="GE57" s="80"/>
      <c r="GF57" s="80"/>
      <c r="GG57" s="80"/>
      <c r="GH57" s="80"/>
      <c r="GI57" s="80"/>
      <c r="GJ57" s="80"/>
      <c r="GK57" s="80"/>
      <c r="GL57" s="80"/>
      <c r="GM57" s="80"/>
      <c r="GN57" s="80"/>
      <c r="GO57" s="80"/>
      <c r="GP57" s="80"/>
      <c r="GQ57" s="80"/>
      <c r="GR57" s="80"/>
      <c r="GS57" s="80"/>
      <c r="GT57" s="80"/>
      <c r="GU57" s="80"/>
      <c r="GV57" s="80"/>
      <c r="GW57" s="80"/>
      <c r="GX57" s="80"/>
      <c r="GY57" s="80"/>
      <c r="GZ57" s="80"/>
      <c r="HA57" s="80"/>
      <c r="HB57" s="80"/>
      <c r="HC57" s="80"/>
      <c r="HD57" s="80"/>
      <c r="HE57" s="80"/>
      <c r="HF57" s="80"/>
      <c r="HG57" s="80"/>
      <c r="HH57" s="80"/>
      <c r="HI57" s="80"/>
      <c r="HJ57" s="80"/>
      <c r="HK57" s="80"/>
      <c r="HL57" s="80"/>
      <c r="HM57" s="80"/>
      <c r="HN57" s="80"/>
      <c r="HO57" s="80"/>
      <c r="HP57" s="80"/>
      <c r="HQ57" s="80"/>
      <c r="HR57" s="80"/>
    </row>
    <row r="58" spans="1:226" s="17" customFormat="1" ht="62.45" customHeight="1" x14ac:dyDescent="0.2">
      <c r="A58" s="51">
        <v>40</v>
      </c>
      <c r="B58" s="123" t="s">
        <v>250</v>
      </c>
      <c r="C58" s="123"/>
      <c r="D58" s="27" t="s">
        <v>249</v>
      </c>
      <c r="E58" s="52" t="s">
        <v>37</v>
      </c>
      <c r="F58" s="82">
        <v>0</v>
      </c>
      <c r="G58" s="82">
        <v>0</v>
      </c>
      <c r="H58" s="82">
        <f t="shared" si="1"/>
        <v>0</v>
      </c>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c r="EO58" s="80"/>
      <c r="EP58" s="80"/>
      <c r="EQ58" s="80"/>
      <c r="ER58" s="80"/>
      <c r="ES58" s="80"/>
      <c r="ET58" s="80"/>
      <c r="EU58" s="80"/>
      <c r="EV58" s="80"/>
      <c r="EW58" s="80"/>
      <c r="EX58" s="80"/>
      <c r="EY58" s="80"/>
      <c r="EZ58" s="80"/>
      <c r="FA58" s="80"/>
      <c r="FB58" s="80"/>
      <c r="FC58" s="80"/>
      <c r="FD58" s="80"/>
      <c r="FE58" s="80"/>
      <c r="FF58" s="80"/>
      <c r="FG58" s="80"/>
      <c r="FH58" s="80"/>
      <c r="FI58" s="80"/>
      <c r="FJ58" s="80"/>
      <c r="FK58" s="80"/>
      <c r="FL58" s="80"/>
      <c r="FM58" s="80"/>
      <c r="FN58" s="80"/>
      <c r="FO58" s="80"/>
      <c r="FP58" s="80"/>
      <c r="FQ58" s="80"/>
      <c r="FR58" s="80"/>
      <c r="FS58" s="80"/>
      <c r="FT58" s="80"/>
      <c r="FU58" s="80"/>
      <c r="FV58" s="80"/>
      <c r="FW58" s="80"/>
      <c r="FX58" s="80"/>
      <c r="FY58" s="80"/>
      <c r="FZ58" s="80"/>
      <c r="GA58" s="80"/>
      <c r="GB58" s="80"/>
      <c r="GC58" s="80"/>
      <c r="GD58" s="80"/>
      <c r="GE58" s="80"/>
      <c r="GF58" s="80"/>
      <c r="GG58" s="80"/>
      <c r="GH58" s="80"/>
      <c r="GI58" s="80"/>
      <c r="GJ58" s="80"/>
      <c r="GK58" s="80"/>
      <c r="GL58" s="80"/>
      <c r="GM58" s="80"/>
      <c r="GN58" s="80"/>
      <c r="GO58" s="80"/>
      <c r="GP58" s="80"/>
      <c r="GQ58" s="80"/>
      <c r="GR58" s="80"/>
      <c r="GS58" s="80"/>
      <c r="GT58" s="80"/>
      <c r="GU58" s="80"/>
      <c r="GV58" s="80"/>
      <c r="GW58" s="80"/>
      <c r="GX58" s="80"/>
      <c r="GY58" s="80"/>
      <c r="GZ58" s="80"/>
      <c r="HA58" s="80"/>
      <c r="HB58" s="80"/>
      <c r="HC58" s="80"/>
      <c r="HD58" s="80"/>
      <c r="HE58" s="80"/>
      <c r="HF58" s="80"/>
      <c r="HG58" s="80"/>
      <c r="HH58" s="80"/>
      <c r="HI58" s="80"/>
      <c r="HJ58" s="80"/>
      <c r="HK58" s="80"/>
      <c r="HL58" s="80"/>
      <c r="HM58" s="80"/>
      <c r="HN58" s="80"/>
      <c r="HO58" s="80"/>
      <c r="HP58" s="80"/>
      <c r="HQ58" s="80"/>
      <c r="HR58" s="80"/>
    </row>
    <row r="59" spans="1:226" s="17" customFormat="1" ht="41.25" customHeight="1" x14ac:dyDescent="0.2">
      <c r="A59" s="51">
        <v>41</v>
      </c>
      <c r="B59" s="137" t="s">
        <v>167</v>
      </c>
      <c r="C59" s="138"/>
      <c r="D59" s="27" t="s">
        <v>111</v>
      </c>
      <c r="E59" s="50" t="s">
        <v>37</v>
      </c>
      <c r="F59" s="82">
        <v>116843932.48999999</v>
      </c>
      <c r="G59" s="82">
        <v>116843932.48999999</v>
      </c>
      <c r="H59" s="82">
        <f t="shared" si="1"/>
        <v>0</v>
      </c>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c r="EN59" s="80"/>
      <c r="EO59" s="80"/>
      <c r="EP59" s="80"/>
      <c r="EQ59" s="80"/>
      <c r="ER59" s="80"/>
      <c r="ES59" s="80"/>
      <c r="ET59" s="80"/>
      <c r="EU59" s="80"/>
      <c r="EV59" s="80"/>
      <c r="EW59" s="80"/>
      <c r="EX59" s="80"/>
      <c r="EY59" s="80"/>
      <c r="EZ59" s="80"/>
      <c r="FA59" s="80"/>
      <c r="FB59" s="80"/>
      <c r="FC59" s="80"/>
      <c r="FD59" s="80"/>
      <c r="FE59" s="80"/>
      <c r="FF59" s="80"/>
      <c r="FG59" s="80"/>
      <c r="FH59" s="80"/>
      <c r="FI59" s="80"/>
      <c r="FJ59" s="80"/>
      <c r="FK59" s="80"/>
      <c r="FL59" s="80"/>
      <c r="FM59" s="80"/>
      <c r="FN59" s="80"/>
      <c r="FO59" s="80"/>
      <c r="FP59" s="80"/>
      <c r="FQ59" s="80"/>
      <c r="FR59" s="80"/>
      <c r="FS59" s="80"/>
      <c r="FT59" s="80"/>
      <c r="FU59" s="80"/>
      <c r="FV59" s="80"/>
      <c r="FW59" s="80"/>
      <c r="FX59" s="80"/>
      <c r="FY59" s="80"/>
      <c r="FZ59" s="80"/>
      <c r="GA59" s="80"/>
      <c r="GB59" s="80"/>
      <c r="GC59" s="80"/>
      <c r="GD59" s="80"/>
      <c r="GE59" s="80"/>
      <c r="GF59" s="80"/>
      <c r="GG59" s="80"/>
      <c r="GH59" s="80"/>
      <c r="GI59" s="80"/>
      <c r="GJ59" s="80"/>
      <c r="GK59" s="80"/>
      <c r="GL59" s="80"/>
      <c r="GM59" s="80"/>
      <c r="GN59" s="80"/>
      <c r="GO59" s="80"/>
      <c r="GP59" s="80"/>
      <c r="GQ59" s="80"/>
      <c r="GR59" s="80"/>
      <c r="GS59" s="80"/>
      <c r="GT59" s="80"/>
      <c r="GU59" s="80"/>
      <c r="GV59" s="80"/>
      <c r="GW59" s="80"/>
      <c r="GX59" s="80"/>
      <c r="GY59" s="80"/>
      <c r="GZ59" s="80"/>
      <c r="HA59" s="80"/>
      <c r="HB59" s="80"/>
      <c r="HC59" s="80"/>
      <c r="HD59" s="80"/>
      <c r="HE59" s="80"/>
      <c r="HF59" s="80"/>
      <c r="HG59" s="80"/>
      <c r="HH59" s="80"/>
      <c r="HI59" s="80"/>
      <c r="HJ59" s="80"/>
      <c r="HK59" s="80"/>
      <c r="HL59" s="80"/>
      <c r="HM59" s="80"/>
      <c r="HN59" s="80"/>
      <c r="HO59" s="80"/>
      <c r="HP59" s="80"/>
      <c r="HQ59" s="80"/>
      <c r="HR59" s="80"/>
    </row>
    <row r="60" spans="1:226" s="17" customFormat="1" ht="28.5" customHeight="1" x14ac:dyDescent="0.2">
      <c r="A60" s="51">
        <v>42</v>
      </c>
      <c r="B60" s="137" t="s">
        <v>168</v>
      </c>
      <c r="C60" s="138"/>
      <c r="D60" s="27" t="s">
        <v>112</v>
      </c>
      <c r="E60" s="50" t="s">
        <v>37</v>
      </c>
      <c r="F60" s="82">
        <v>8960620.7300000004</v>
      </c>
      <c r="G60" s="82">
        <v>8960620.7300000004</v>
      </c>
      <c r="H60" s="82">
        <f t="shared" si="1"/>
        <v>0</v>
      </c>
    </row>
    <row r="61" spans="1:226" s="17" customFormat="1" ht="39" customHeight="1" x14ac:dyDescent="0.2">
      <c r="A61" s="48">
        <v>43</v>
      </c>
      <c r="B61" s="137" t="s">
        <v>226</v>
      </c>
      <c r="C61" s="152"/>
      <c r="D61" s="27" t="s">
        <v>218</v>
      </c>
      <c r="E61" s="50" t="s">
        <v>37</v>
      </c>
      <c r="F61" s="82">
        <v>10272</v>
      </c>
      <c r="G61" s="82">
        <v>10272</v>
      </c>
      <c r="H61" s="82">
        <f t="shared" si="1"/>
        <v>0</v>
      </c>
    </row>
    <row r="62" spans="1:226" s="17" customFormat="1" ht="26.25" customHeight="1" x14ac:dyDescent="0.2">
      <c r="A62" s="51">
        <v>44</v>
      </c>
      <c r="B62" s="123" t="s">
        <v>113</v>
      </c>
      <c r="C62" s="123"/>
      <c r="D62" s="27" t="s">
        <v>114</v>
      </c>
      <c r="E62" s="50" t="s">
        <v>37</v>
      </c>
      <c r="F62" s="82">
        <v>9000</v>
      </c>
      <c r="G62" s="82">
        <v>9000</v>
      </c>
      <c r="H62" s="82">
        <f t="shared" si="1"/>
        <v>0</v>
      </c>
    </row>
    <row r="63" spans="1:226" s="17" customFormat="1" ht="26.25" customHeight="1" x14ac:dyDescent="0.2">
      <c r="A63" s="51">
        <v>45</v>
      </c>
      <c r="B63" s="134" t="s">
        <v>115</v>
      </c>
      <c r="C63" s="134"/>
      <c r="D63" s="27" t="s">
        <v>53</v>
      </c>
      <c r="E63" s="50" t="s">
        <v>37</v>
      </c>
      <c r="F63" s="82">
        <v>11784237.960000001</v>
      </c>
      <c r="G63" s="82">
        <v>11784237.960000001</v>
      </c>
      <c r="H63" s="82">
        <f t="shared" si="0"/>
        <v>0</v>
      </c>
    </row>
    <row r="64" spans="1:226" s="17" customFormat="1" ht="26.25" customHeight="1" x14ac:dyDescent="0.2">
      <c r="A64" s="48">
        <v>46</v>
      </c>
      <c r="B64" s="134" t="s">
        <v>116</v>
      </c>
      <c r="C64" s="134"/>
      <c r="D64" s="27" t="s">
        <v>117</v>
      </c>
      <c r="E64" s="50" t="s">
        <v>37</v>
      </c>
      <c r="F64" s="82">
        <v>4706626.43</v>
      </c>
      <c r="G64" s="82">
        <v>4706626.43</v>
      </c>
      <c r="H64" s="82">
        <f t="shared" si="0"/>
        <v>0</v>
      </c>
    </row>
    <row r="65" spans="1:8" s="17" customFormat="1" ht="26.25" customHeight="1" x14ac:dyDescent="0.2">
      <c r="A65" s="51">
        <v>47</v>
      </c>
      <c r="B65" s="137" t="s">
        <v>144</v>
      </c>
      <c r="C65" s="138"/>
      <c r="D65" s="27" t="s">
        <v>143</v>
      </c>
      <c r="E65" s="50" t="s">
        <v>37</v>
      </c>
      <c r="F65" s="82">
        <v>12903660</v>
      </c>
      <c r="G65" s="82">
        <v>12903660</v>
      </c>
      <c r="H65" s="82">
        <f t="shared" si="0"/>
        <v>0</v>
      </c>
    </row>
    <row r="66" spans="1:8" s="17" customFormat="1" ht="19.5" customHeight="1" x14ac:dyDescent="0.2">
      <c r="A66" s="51">
        <v>48</v>
      </c>
      <c r="B66" s="123" t="s">
        <v>118</v>
      </c>
      <c r="C66" s="123"/>
      <c r="D66" s="27" t="s">
        <v>119</v>
      </c>
      <c r="E66" s="50" t="s">
        <v>37</v>
      </c>
      <c r="F66" s="82">
        <v>1190883296.3099999</v>
      </c>
      <c r="G66" s="82">
        <v>1190883296.3099999</v>
      </c>
      <c r="H66" s="82">
        <f t="shared" ref="H66:H86" si="2">F66-G66</f>
        <v>0</v>
      </c>
    </row>
    <row r="67" spans="1:8" s="17" customFormat="1" ht="19.5" customHeight="1" x14ac:dyDescent="0.2">
      <c r="A67" s="48">
        <v>49</v>
      </c>
      <c r="B67" s="123" t="s">
        <v>120</v>
      </c>
      <c r="C67" s="123"/>
      <c r="D67" s="27" t="s">
        <v>121</v>
      </c>
      <c r="E67" s="50" t="s">
        <v>37</v>
      </c>
      <c r="F67" s="82">
        <v>549212066.63</v>
      </c>
      <c r="G67" s="82">
        <v>549212066.63</v>
      </c>
      <c r="H67" s="82">
        <f t="shared" si="2"/>
        <v>0</v>
      </c>
    </row>
    <row r="68" spans="1:8" s="17" customFormat="1" ht="19.5" customHeight="1" x14ac:dyDescent="0.2">
      <c r="A68" s="51">
        <v>50</v>
      </c>
      <c r="B68" s="123" t="s">
        <v>122</v>
      </c>
      <c r="C68" s="150"/>
      <c r="D68" s="27" t="s">
        <v>123</v>
      </c>
      <c r="E68" s="50" t="s">
        <v>37</v>
      </c>
      <c r="F68" s="82">
        <v>0</v>
      </c>
      <c r="G68" s="82">
        <v>0</v>
      </c>
      <c r="H68" s="82">
        <f t="shared" si="2"/>
        <v>0</v>
      </c>
    </row>
    <row r="69" spans="1:8" s="17" customFormat="1" ht="19.5" customHeight="1" x14ac:dyDescent="0.2">
      <c r="A69" s="51">
        <v>51</v>
      </c>
      <c r="B69" s="134" t="s">
        <v>142</v>
      </c>
      <c r="C69" s="134"/>
      <c r="D69" s="27" t="s">
        <v>139</v>
      </c>
      <c r="E69" s="50" t="s">
        <v>37</v>
      </c>
      <c r="F69" s="82">
        <v>165260546.86000001</v>
      </c>
      <c r="G69" s="82">
        <v>165260546.86000001</v>
      </c>
      <c r="H69" s="82">
        <f t="shared" si="2"/>
        <v>0</v>
      </c>
    </row>
    <row r="70" spans="1:8" s="17" customFormat="1" ht="40.5" customHeight="1" x14ac:dyDescent="0.2">
      <c r="A70" s="48">
        <v>52</v>
      </c>
      <c r="B70" s="134" t="s">
        <v>169</v>
      </c>
      <c r="C70" s="134"/>
      <c r="D70" s="27" t="s">
        <v>140</v>
      </c>
      <c r="E70" s="50" t="s">
        <v>37</v>
      </c>
      <c r="F70" s="82">
        <v>645174926.63</v>
      </c>
      <c r="G70" s="82">
        <v>645174926.63</v>
      </c>
      <c r="H70" s="82">
        <f t="shared" si="2"/>
        <v>0</v>
      </c>
    </row>
    <row r="71" spans="1:8" s="17" customFormat="1" ht="39.75" customHeight="1" x14ac:dyDescent="0.2">
      <c r="A71" s="51">
        <v>53</v>
      </c>
      <c r="B71" s="134" t="s">
        <v>209</v>
      </c>
      <c r="C71" s="134"/>
      <c r="D71" s="27" t="s">
        <v>141</v>
      </c>
      <c r="E71" s="50" t="s">
        <v>37</v>
      </c>
      <c r="F71" s="118">
        <v>-766047043.49000001</v>
      </c>
      <c r="G71" s="118">
        <f>F71</f>
        <v>-766047043.49000001</v>
      </c>
      <c r="H71" s="82">
        <f t="shared" si="2"/>
        <v>0</v>
      </c>
    </row>
    <row r="72" spans="1:8" s="17" customFormat="1" ht="19.5" customHeight="1" x14ac:dyDescent="0.2">
      <c r="A72" s="51">
        <v>54</v>
      </c>
      <c r="B72" s="137" t="s">
        <v>185</v>
      </c>
      <c r="C72" s="138"/>
      <c r="D72" s="27" t="s">
        <v>184</v>
      </c>
      <c r="E72" s="50" t="s">
        <v>37</v>
      </c>
      <c r="F72" s="118">
        <v>4496861.84</v>
      </c>
      <c r="G72" s="118">
        <v>4496861.84</v>
      </c>
      <c r="H72" s="82">
        <f t="shared" si="2"/>
        <v>0</v>
      </c>
    </row>
    <row r="73" spans="1:8" s="17" customFormat="1" ht="38.25" customHeight="1" x14ac:dyDescent="0.2">
      <c r="A73" s="48">
        <v>55</v>
      </c>
      <c r="B73" s="151" t="s">
        <v>217</v>
      </c>
      <c r="C73" s="151"/>
      <c r="D73" s="27" t="s">
        <v>178</v>
      </c>
      <c r="E73" s="50" t="s">
        <v>37</v>
      </c>
      <c r="F73" s="118">
        <v>-7850978.9699999997</v>
      </c>
      <c r="G73" s="118">
        <f>F73</f>
        <v>-7850978.9699999997</v>
      </c>
      <c r="H73" s="82">
        <f>F73-G73</f>
        <v>0</v>
      </c>
    </row>
    <row r="74" spans="1:8" s="17" customFormat="1" ht="19.5" customHeight="1" x14ac:dyDescent="0.2">
      <c r="A74" s="51">
        <v>56</v>
      </c>
      <c r="B74" s="123" t="s">
        <v>124</v>
      </c>
      <c r="C74" s="123"/>
      <c r="D74" s="27" t="s">
        <v>125</v>
      </c>
      <c r="E74" s="50" t="s">
        <v>37</v>
      </c>
      <c r="F74" s="82">
        <v>115438477.42</v>
      </c>
      <c r="G74" s="82">
        <v>115438477.42</v>
      </c>
      <c r="H74" s="82">
        <f t="shared" si="2"/>
        <v>0</v>
      </c>
    </row>
    <row r="75" spans="1:8" s="17" customFormat="1" ht="19.5" customHeight="1" x14ac:dyDescent="0.2">
      <c r="A75" s="51">
        <v>57</v>
      </c>
      <c r="B75" s="123" t="s">
        <v>126</v>
      </c>
      <c r="C75" s="123"/>
      <c r="D75" s="27" t="s">
        <v>127</v>
      </c>
      <c r="E75" s="50" t="s">
        <v>37</v>
      </c>
      <c r="F75" s="82">
        <v>407654404.74000001</v>
      </c>
      <c r="G75" s="82">
        <v>407654404.74000001</v>
      </c>
      <c r="H75" s="82">
        <f t="shared" si="2"/>
        <v>0</v>
      </c>
    </row>
    <row r="76" spans="1:8" s="17" customFormat="1" ht="26.25" customHeight="1" x14ac:dyDescent="0.2">
      <c r="A76" s="48">
        <v>58</v>
      </c>
      <c r="B76" s="123" t="s">
        <v>87</v>
      </c>
      <c r="C76" s="123"/>
      <c r="D76" s="27" t="s">
        <v>128</v>
      </c>
      <c r="E76" s="50" t="s">
        <v>37</v>
      </c>
      <c r="F76" s="82">
        <v>904444448</v>
      </c>
      <c r="G76" s="82">
        <v>904444448</v>
      </c>
      <c r="H76" s="82">
        <f t="shared" si="2"/>
        <v>0</v>
      </c>
    </row>
    <row r="77" spans="1:8" s="17" customFormat="1" ht="38.25" customHeight="1" x14ac:dyDescent="0.2">
      <c r="A77" s="51">
        <v>59</v>
      </c>
      <c r="B77" s="123" t="s">
        <v>129</v>
      </c>
      <c r="C77" s="123"/>
      <c r="D77" s="27" t="s">
        <v>130</v>
      </c>
      <c r="E77" s="50" t="s">
        <v>37</v>
      </c>
      <c r="F77" s="82">
        <v>18943968.07</v>
      </c>
      <c r="G77" s="82">
        <v>18943968.07</v>
      </c>
      <c r="H77" s="82">
        <f t="shared" si="2"/>
        <v>0</v>
      </c>
    </row>
    <row r="78" spans="1:8" s="17" customFormat="1" ht="26.25" customHeight="1" x14ac:dyDescent="0.2">
      <c r="A78" s="51">
        <v>60</v>
      </c>
      <c r="B78" s="123" t="s">
        <v>173</v>
      </c>
      <c r="C78" s="123"/>
      <c r="D78" s="27" t="s">
        <v>172</v>
      </c>
      <c r="E78" s="50" t="s">
        <v>37</v>
      </c>
      <c r="F78" s="82">
        <v>35170</v>
      </c>
      <c r="G78" s="82">
        <v>35170</v>
      </c>
      <c r="H78" s="82">
        <f>F78-G78</f>
        <v>0</v>
      </c>
    </row>
    <row r="79" spans="1:8" s="17" customFormat="1" ht="26.25" customHeight="1" x14ac:dyDescent="0.2">
      <c r="A79" s="48">
        <v>61</v>
      </c>
      <c r="B79" s="123" t="s">
        <v>131</v>
      </c>
      <c r="C79" s="123"/>
      <c r="D79" s="27" t="s">
        <v>132</v>
      </c>
      <c r="E79" s="50" t="s">
        <v>37</v>
      </c>
      <c r="F79" s="82">
        <v>73384</v>
      </c>
      <c r="G79" s="82">
        <v>73384</v>
      </c>
      <c r="H79" s="82">
        <f t="shared" si="2"/>
        <v>0</v>
      </c>
    </row>
    <row r="80" spans="1:8" s="17" customFormat="1" ht="43.5" customHeight="1" x14ac:dyDescent="0.2">
      <c r="A80" s="51">
        <v>62</v>
      </c>
      <c r="B80" s="123" t="s">
        <v>175</v>
      </c>
      <c r="C80" s="123"/>
      <c r="D80" s="27" t="s">
        <v>174</v>
      </c>
      <c r="E80" s="50" t="s">
        <v>37</v>
      </c>
      <c r="F80" s="82">
        <v>122649921.48</v>
      </c>
      <c r="G80" s="82">
        <v>122649921.48</v>
      </c>
      <c r="H80" s="82">
        <f>F80-G80</f>
        <v>0</v>
      </c>
    </row>
    <row r="81" spans="1:12" s="17" customFormat="1" ht="25.5" customHeight="1" x14ac:dyDescent="0.2">
      <c r="A81" s="51">
        <v>63</v>
      </c>
      <c r="B81" s="123" t="s">
        <v>177</v>
      </c>
      <c r="C81" s="123"/>
      <c r="D81" s="27" t="s">
        <v>176</v>
      </c>
      <c r="E81" s="50" t="s">
        <v>37</v>
      </c>
      <c r="F81" s="82">
        <v>1066036390.88</v>
      </c>
      <c r="G81" s="82">
        <v>1066036390.88</v>
      </c>
      <c r="H81" s="82">
        <f>F81-G81</f>
        <v>0</v>
      </c>
    </row>
    <row r="82" spans="1:12" s="17" customFormat="1" ht="25.5" customHeight="1" x14ac:dyDescent="0.2">
      <c r="A82" s="48">
        <v>64</v>
      </c>
      <c r="B82" s="123" t="s">
        <v>251</v>
      </c>
      <c r="C82" s="123"/>
      <c r="D82" s="27" t="s">
        <v>94</v>
      </c>
      <c r="E82" s="50" t="s">
        <v>37</v>
      </c>
      <c r="F82" s="82">
        <v>12756</v>
      </c>
      <c r="G82" s="82">
        <v>12756</v>
      </c>
      <c r="H82" s="82">
        <f>F82-G82</f>
        <v>0</v>
      </c>
    </row>
    <row r="83" spans="1:12" s="17" customFormat="1" ht="25.5" customHeight="1" x14ac:dyDescent="0.2">
      <c r="A83" s="51">
        <v>65</v>
      </c>
      <c r="B83" s="123" t="s">
        <v>252</v>
      </c>
      <c r="C83" s="123"/>
      <c r="D83" s="27" t="s">
        <v>95</v>
      </c>
      <c r="E83" s="50" t="s">
        <v>37</v>
      </c>
      <c r="F83" s="114">
        <v>9638404.2799999993</v>
      </c>
      <c r="G83" s="114">
        <v>9645413.8800000008</v>
      </c>
      <c r="H83" s="82">
        <f>F83-G83</f>
        <v>-7009.6000000014901</v>
      </c>
    </row>
    <row r="84" spans="1:12" s="17" customFormat="1" ht="25.5" customHeight="1" x14ac:dyDescent="0.2">
      <c r="A84" s="51">
        <v>66</v>
      </c>
      <c r="B84" s="126" t="s">
        <v>171</v>
      </c>
      <c r="C84" s="126"/>
      <c r="D84" s="77" t="s">
        <v>221</v>
      </c>
      <c r="E84" s="52" t="s">
        <v>37</v>
      </c>
      <c r="F84" s="82">
        <v>55000</v>
      </c>
      <c r="G84" s="82">
        <v>55000</v>
      </c>
      <c r="H84" s="82">
        <f>F84-G84</f>
        <v>0</v>
      </c>
    </row>
    <row r="85" spans="1:12" s="17" customFormat="1" ht="19.5" customHeight="1" x14ac:dyDescent="0.2">
      <c r="A85" s="51">
        <v>67</v>
      </c>
      <c r="B85" s="123" t="s">
        <v>133</v>
      </c>
      <c r="C85" s="123"/>
      <c r="D85" s="27" t="s">
        <v>220</v>
      </c>
      <c r="E85" s="52" t="s">
        <v>37</v>
      </c>
      <c r="F85" s="82">
        <v>19230933858.470001</v>
      </c>
      <c r="G85" s="82">
        <v>19230933858.470001</v>
      </c>
      <c r="H85" s="82">
        <f t="shared" si="2"/>
        <v>0</v>
      </c>
    </row>
    <row r="86" spans="1:12" s="17" customFormat="1" ht="26.25" customHeight="1" x14ac:dyDescent="0.2">
      <c r="A86" s="51">
        <v>68</v>
      </c>
      <c r="B86" s="148" t="s">
        <v>223</v>
      </c>
      <c r="C86" s="149"/>
      <c r="D86" s="77" t="s">
        <v>222</v>
      </c>
      <c r="E86" s="50" t="s">
        <v>37</v>
      </c>
      <c r="F86" s="82">
        <v>4400000</v>
      </c>
      <c r="G86" s="82">
        <v>4400000</v>
      </c>
      <c r="H86" s="82">
        <f t="shared" si="2"/>
        <v>0</v>
      </c>
    </row>
    <row r="87" spans="1:12" s="17" customFormat="1" ht="26.25" customHeight="1" x14ac:dyDescent="0.2">
      <c r="A87" s="51">
        <v>69</v>
      </c>
      <c r="B87" s="126" t="s">
        <v>134</v>
      </c>
      <c r="C87" s="126"/>
      <c r="D87" s="27" t="s">
        <v>200</v>
      </c>
      <c r="E87" s="50" t="s">
        <v>37</v>
      </c>
      <c r="F87" s="82">
        <v>3125258</v>
      </c>
      <c r="G87" s="82">
        <v>3125258</v>
      </c>
      <c r="H87" s="82">
        <f>F87-G87</f>
        <v>0</v>
      </c>
    </row>
    <row r="88" spans="1:12" s="17" customFormat="1" ht="19.5" customHeight="1" x14ac:dyDescent="0.2">
      <c r="A88" s="51"/>
      <c r="B88" s="130" t="s">
        <v>160</v>
      </c>
      <c r="C88" s="131"/>
      <c r="D88" s="27"/>
      <c r="E88" s="52"/>
      <c r="F88" s="91">
        <f>SUM(F19:F87)</f>
        <v>31470024452.57</v>
      </c>
      <c r="G88" s="91">
        <f>SUM(G19:G87)</f>
        <v>31470031462.169998</v>
      </c>
      <c r="H88" s="95">
        <f>SUM(H19:H87)</f>
        <v>-7009.6000000014901</v>
      </c>
    </row>
    <row r="89" spans="1:12" s="17" customFormat="1" ht="26.25" customHeight="1" x14ac:dyDescent="0.2">
      <c r="A89" s="53"/>
      <c r="B89" s="53"/>
      <c r="C89" s="53"/>
      <c r="D89" s="53"/>
      <c r="E89" s="53"/>
      <c r="F89" s="53"/>
      <c r="G89" s="53"/>
      <c r="H89" s="53"/>
    </row>
    <row r="90" spans="1:12" s="17" customFormat="1" ht="19.5" customHeight="1" x14ac:dyDescent="0.2">
      <c r="A90" s="53"/>
      <c r="B90" s="53"/>
      <c r="C90" s="53"/>
      <c r="D90" s="53"/>
      <c r="E90" s="53"/>
      <c r="F90" s="53"/>
      <c r="G90" s="53"/>
      <c r="H90" s="53"/>
    </row>
    <row r="91" spans="1:12" s="17" customFormat="1" ht="26.25" customHeight="1" x14ac:dyDescent="0.2">
      <c r="A91" s="53"/>
      <c r="B91" s="53"/>
      <c r="C91" s="53"/>
      <c r="D91" s="53"/>
      <c r="E91" s="53"/>
      <c r="F91" s="53"/>
      <c r="G91" s="53"/>
      <c r="H91" s="53"/>
    </row>
    <row r="92" spans="1:12" s="17" customFormat="1" ht="19.5" customHeight="1" x14ac:dyDescent="0.2">
      <c r="A92" s="53"/>
      <c r="B92" s="53"/>
      <c r="C92" s="53"/>
      <c r="D92" s="53"/>
      <c r="E92" s="53"/>
      <c r="F92" s="53"/>
      <c r="G92" s="53"/>
      <c r="H92" s="53"/>
    </row>
    <row r="93" spans="1:12" s="17" customFormat="1" ht="39" customHeight="1" x14ac:dyDescent="0.2">
      <c r="A93" s="133" t="s">
        <v>62</v>
      </c>
      <c r="B93" s="133"/>
      <c r="C93" s="133"/>
      <c r="D93" s="133"/>
      <c r="E93" s="133"/>
      <c r="F93" s="133"/>
      <c r="G93" s="133"/>
      <c r="H93" s="39"/>
    </row>
    <row r="94" spans="1:12" s="17" customFormat="1" ht="19.5" customHeight="1" x14ac:dyDescent="0.2">
      <c r="A94" s="99"/>
      <c r="B94" s="99"/>
      <c r="C94" s="99"/>
      <c r="D94" s="99"/>
      <c r="E94" s="99"/>
      <c r="F94" s="99"/>
      <c r="G94" s="99"/>
      <c r="H94" s="39"/>
    </row>
    <row r="95" spans="1:12" s="17" customFormat="1" ht="37.5" customHeight="1" x14ac:dyDescent="0.2">
      <c r="A95" s="133" t="s">
        <v>197</v>
      </c>
      <c r="B95" s="133"/>
      <c r="C95" s="133"/>
      <c r="D95" s="133"/>
      <c r="E95" s="133"/>
      <c r="F95" s="133"/>
      <c r="G95" s="133"/>
      <c r="H95" s="39"/>
      <c r="J95" s="66"/>
      <c r="K95" s="66"/>
      <c r="L95" s="31"/>
    </row>
    <row r="96" spans="1:12" s="17" customFormat="1" ht="26.25" customHeight="1" x14ac:dyDescent="0.2">
      <c r="A96" s="99"/>
      <c r="B96" s="99"/>
      <c r="C96" s="99"/>
      <c r="D96" s="99"/>
      <c r="E96" s="99"/>
      <c r="F96" s="99"/>
      <c r="G96" s="99"/>
      <c r="H96" s="39"/>
      <c r="J96" s="66"/>
      <c r="K96" s="78"/>
      <c r="L96" s="31"/>
    </row>
    <row r="97" spans="1:8" s="17" customFormat="1" ht="30" customHeight="1" x14ac:dyDescent="0.2">
      <c r="A97" s="132" t="s">
        <v>194</v>
      </c>
      <c r="B97" s="132"/>
      <c r="C97" s="132"/>
      <c r="D97" s="132"/>
      <c r="E97" s="132"/>
      <c r="F97" s="132"/>
      <c r="G97" s="132"/>
      <c r="H97" s="97"/>
    </row>
    <row r="98" spans="1:8" ht="16.5" customHeight="1" x14ac:dyDescent="0.2">
      <c r="A98" s="96"/>
      <c r="B98" s="96"/>
      <c r="C98" s="96"/>
      <c r="D98" s="96"/>
      <c r="E98" s="96"/>
      <c r="F98" s="96"/>
      <c r="G98" s="96"/>
      <c r="H98" s="97"/>
    </row>
    <row r="99" spans="1:8" ht="16.5" customHeight="1" x14ac:dyDescent="0.2">
      <c r="A99" s="39"/>
      <c r="B99" s="39"/>
      <c r="C99" s="39"/>
      <c r="D99" s="39"/>
      <c r="E99" s="42"/>
      <c r="F99" s="42"/>
      <c r="G99" s="42"/>
      <c r="H99" s="42"/>
    </row>
    <row r="100" spans="1:8" ht="16.5" customHeight="1" x14ac:dyDescent="0.2">
      <c r="A100" s="39" t="s">
        <v>34</v>
      </c>
      <c r="B100" s="42"/>
      <c r="C100" s="42"/>
      <c r="D100" s="42"/>
      <c r="E100" s="42"/>
      <c r="F100" s="34">
        <v>43875</v>
      </c>
      <c r="G100" s="42"/>
      <c r="H100" s="39"/>
    </row>
    <row r="101" spans="1:8" ht="16.5" customHeight="1" x14ac:dyDescent="0.2">
      <c r="A101" s="42"/>
      <c r="B101" s="39"/>
      <c r="C101" s="39"/>
      <c r="D101" s="39"/>
      <c r="E101" s="39"/>
      <c r="F101" s="39"/>
      <c r="G101" s="39"/>
      <c r="H101" s="39"/>
    </row>
    <row r="102" spans="1:8" ht="20.25" customHeight="1" x14ac:dyDescent="0.2">
      <c r="A102" s="39" t="s">
        <v>33</v>
      </c>
      <c r="B102" s="39"/>
      <c r="C102" s="40"/>
      <c r="D102" s="40"/>
      <c r="E102" s="39"/>
      <c r="F102" s="39"/>
      <c r="G102" s="39"/>
      <c r="H102" s="39"/>
    </row>
    <row r="103" spans="1:8" ht="30" customHeight="1" x14ac:dyDescent="0.2">
      <c r="A103" s="39" t="s">
        <v>31</v>
      </c>
      <c r="B103" s="55"/>
      <c r="C103" s="54" t="s">
        <v>32</v>
      </c>
      <c r="D103" s="55"/>
      <c r="E103" s="54"/>
      <c r="F103" s="54" t="s">
        <v>32</v>
      </c>
      <c r="G103" s="54"/>
      <c r="H103" s="56"/>
    </row>
    <row r="104" spans="1:8" ht="22.5" customHeight="1" x14ac:dyDescent="0.2">
      <c r="A104" s="43" t="s">
        <v>260</v>
      </c>
      <c r="B104" s="42"/>
      <c r="C104" s="43" t="s">
        <v>135</v>
      </c>
      <c r="D104" s="42"/>
      <c r="E104" s="43"/>
      <c r="F104" s="57" t="s">
        <v>88</v>
      </c>
      <c r="G104" s="76"/>
      <c r="H104" s="57"/>
    </row>
    <row r="105" spans="1:8" ht="37.5" customHeight="1" x14ac:dyDescent="0.2">
      <c r="A105" s="42"/>
      <c r="B105" s="42"/>
      <c r="C105" s="42"/>
      <c r="D105" s="42"/>
      <c r="E105" s="43"/>
      <c r="F105" s="42"/>
      <c r="G105" s="43"/>
      <c r="H105" s="43"/>
    </row>
    <row r="106" spans="1:8" s="98" customFormat="1" ht="18" customHeight="1" x14ac:dyDescent="0.2">
      <c r="A106" s="42"/>
      <c r="B106" s="42"/>
      <c r="C106" s="42"/>
      <c r="D106" s="42"/>
      <c r="E106" s="43"/>
      <c r="F106" s="42"/>
      <c r="G106" s="43"/>
      <c r="H106" s="43"/>
    </row>
    <row r="107" spans="1:8" s="98" customFormat="1" ht="18" customHeight="1" x14ac:dyDescent="0.2">
      <c r="A107" s="42"/>
      <c r="B107" s="42"/>
      <c r="C107" s="42"/>
      <c r="D107" s="42"/>
      <c r="E107" s="43"/>
      <c r="F107" s="42"/>
      <c r="G107" s="43"/>
      <c r="H107" s="43"/>
    </row>
    <row r="108" spans="1:8" ht="12.75" customHeight="1" x14ac:dyDescent="0.2">
      <c r="A108" s="39" t="s">
        <v>61</v>
      </c>
      <c r="B108" s="55"/>
      <c r="C108" s="54" t="s">
        <v>32</v>
      </c>
      <c r="D108" s="55"/>
      <c r="E108" s="54"/>
      <c r="F108" s="54" t="s">
        <v>32</v>
      </c>
      <c r="G108" s="54"/>
      <c r="H108" s="39"/>
    </row>
    <row r="109" spans="1:8" ht="12.75" customHeight="1" x14ac:dyDescent="0.2">
      <c r="A109" s="124" t="s">
        <v>229</v>
      </c>
      <c r="B109" s="125"/>
      <c r="C109" s="101" t="s">
        <v>215</v>
      </c>
      <c r="D109" s="101"/>
      <c r="E109" s="102"/>
      <c r="F109" s="102" t="s">
        <v>242</v>
      </c>
      <c r="G109" s="102"/>
      <c r="H109" s="101"/>
    </row>
    <row r="110" spans="1:8" ht="12.75" customHeight="1" x14ac:dyDescent="0.2">
      <c r="A110" s="100"/>
      <c r="B110" s="17"/>
      <c r="C110" s="101"/>
      <c r="D110" s="101"/>
      <c r="E110" s="102"/>
      <c r="F110" s="102"/>
      <c r="G110" s="102"/>
      <c r="H110" s="101"/>
    </row>
    <row r="111" spans="1:8" x14ac:dyDescent="0.2">
      <c r="A111" s="105"/>
      <c r="B111" s="17"/>
      <c r="C111" s="101"/>
      <c r="D111" s="101"/>
      <c r="E111" s="102"/>
      <c r="F111" s="102"/>
      <c r="G111" s="102"/>
      <c r="H111" s="101"/>
    </row>
    <row r="112" spans="1:8" ht="14.25" customHeight="1" x14ac:dyDescent="0.2">
      <c r="A112" s="124"/>
      <c r="B112" s="125"/>
      <c r="C112" s="101"/>
      <c r="D112" s="101"/>
      <c r="E112" s="102"/>
      <c r="F112" s="102"/>
      <c r="G112" s="102"/>
      <c r="H112" s="101"/>
    </row>
    <row r="113" spans="1:8" ht="13.15" customHeight="1" x14ac:dyDescent="0.2">
      <c r="A113" s="100"/>
      <c r="B113" s="17"/>
      <c r="C113" s="101"/>
      <c r="D113" s="101"/>
      <c r="E113" s="102"/>
      <c r="F113" s="102"/>
      <c r="G113" s="102"/>
      <c r="H113" s="101"/>
    </row>
    <row r="114" spans="1:8" ht="12.75" customHeight="1" x14ac:dyDescent="0.2">
      <c r="A114" s="42"/>
      <c r="B114" s="42"/>
      <c r="C114" s="42"/>
      <c r="D114" s="42"/>
      <c r="E114" s="43"/>
      <c r="F114" s="42"/>
      <c r="G114" s="58"/>
      <c r="H114" s="42"/>
    </row>
    <row r="115" spans="1:8" ht="12.75" customHeight="1" x14ac:dyDescent="0.2">
      <c r="A115" s="39"/>
      <c r="B115" s="39"/>
      <c r="C115" s="39"/>
      <c r="D115" s="39"/>
      <c r="E115" s="39"/>
      <c r="F115" s="129" t="s">
        <v>35</v>
      </c>
      <c r="G115" s="129"/>
      <c r="H115" s="129"/>
    </row>
    <row r="116" spans="1:8" ht="18.75" customHeight="1" x14ac:dyDescent="0.2">
      <c r="A116" s="39"/>
      <c r="B116" s="42"/>
      <c r="C116" s="42"/>
      <c r="D116" s="42"/>
      <c r="E116" s="42"/>
      <c r="F116" s="128" t="s">
        <v>224</v>
      </c>
      <c r="G116" s="128"/>
      <c r="H116" s="128"/>
    </row>
    <row r="117" spans="1:8" x14ac:dyDescent="0.2">
      <c r="A117" s="39"/>
      <c r="B117" s="42"/>
      <c r="C117" s="42"/>
      <c r="D117" s="42"/>
      <c r="E117" s="42"/>
      <c r="F117" s="128" t="s">
        <v>54</v>
      </c>
      <c r="G117" s="128"/>
      <c r="H117" s="128"/>
    </row>
    <row r="118" spans="1:8" s="17" customFormat="1" ht="12" customHeight="1" x14ac:dyDescent="0.2">
      <c r="A118" s="59" t="s">
        <v>68</v>
      </c>
      <c r="B118" s="127" t="s">
        <v>89</v>
      </c>
      <c r="C118" s="127"/>
      <c r="D118" s="127"/>
      <c r="E118" s="127"/>
      <c r="F118" s="127"/>
      <c r="G118" s="127"/>
      <c r="H118" s="45"/>
    </row>
    <row r="119" spans="1:8" s="17" customFormat="1" ht="12" customHeight="1" x14ac:dyDescent="0.2">
      <c r="A119" s="60"/>
      <c r="B119" s="127"/>
      <c r="C119" s="127"/>
      <c r="D119" s="127"/>
      <c r="E119" s="127"/>
      <c r="F119" s="127"/>
      <c r="G119" s="127"/>
      <c r="H119" s="61"/>
    </row>
    <row r="120" spans="1:8" s="17" customFormat="1" ht="12" customHeight="1" x14ac:dyDescent="0.2">
      <c r="A120" s="39"/>
      <c r="B120" s="127"/>
      <c r="C120" s="127"/>
      <c r="D120" s="127"/>
      <c r="E120" s="127"/>
      <c r="F120" s="127"/>
      <c r="G120" s="127"/>
      <c r="H120" s="42"/>
    </row>
    <row r="121" spans="1:8" s="17" customFormat="1" ht="12" customHeight="1" x14ac:dyDescent="0.2">
      <c r="A121" s="39"/>
      <c r="B121" s="42"/>
      <c r="C121" s="42"/>
      <c r="D121" s="42"/>
      <c r="E121" s="42"/>
      <c r="F121" s="42"/>
      <c r="G121" s="42"/>
      <c r="H121" s="42"/>
    </row>
    <row r="122" spans="1:8" s="17" customFormat="1" ht="12" customHeight="1" x14ac:dyDescent="0.2">
      <c r="A122" s="39"/>
      <c r="B122" s="42"/>
      <c r="C122" s="42"/>
      <c r="D122" s="42"/>
      <c r="E122" s="42"/>
      <c r="F122" s="128"/>
      <c r="G122" s="128"/>
      <c r="H122" s="128"/>
    </row>
    <row r="123" spans="1:8" x14ac:dyDescent="0.2">
      <c r="A123" s="60"/>
      <c r="B123" s="127"/>
      <c r="C123" s="127"/>
      <c r="D123" s="127"/>
      <c r="E123" s="127"/>
      <c r="F123" s="127"/>
      <c r="G123" s="127"/>
      <c r="H123" s="45"/>
    </row>
    <row r="124" spans="1:8" ht="17.25" customHeight="1" x14ac:dyDescent="0.2">
      <c r="A124" s="39"/>
      <c r="B124" s="42"/>
      <c r="C124" s="42"/>
      <c r="D124" s="42"/>
      <c r="E124" s="42"/>
      <c r="F124" s="42"/>
      <c r="G124" s="42"/>
      <c r="H124" s="42"/>
    </row>
    <row r="125" spans="1:8" ht="12.75" customHeight="1" x14ac:dyDescent="0.2">
      <c r="A125" s="39"/>
      <c r="B125" s="42"/>
      <c r="C125" s="42"/>
      <c r="D125" s="42"/>
      <c r="E125" s="42"/>
      <c r="F125" s="42"/>
      <c r="G125" s="42"/>
      <c r="H125" s="42"/>
    </row>
    <row r="126" spans="1:8" ht="12.75" customHeight="1" x14ac:dyDescent="0.2">
      <c r="A126" s="39"/>
      <c r="B126" s="42"/>
      <c r="C126" s="42"/>
      <c r="D126" s="42"/>
      <c r="E126" s="42"/>
      <c r="F126" s="42"/>
      <c r="G126" s="42"/>
      <c r="H126" s="42"/>
    </row>
    <row r="127" spans="1:8" ht="16.149999999999999" customHeight="1" x14ac:dyDescent="0.2">
      <c r="A127" s="39"/>
      <c r="B127" s="42"/>
      <c r="C127" s="42"/>
      <c r="D127" s="42"/>
      <c r="E127" s="42"/>
      <c r="F127" s="42"/>
      <c r="G127" s="42"/>
      <c r="H127" s="42"/>
    </row>
    <row r="128" spans="1:8" x14ac:dyDescent="0.2">
      <c r="A128" s="39"/>
      <c r="B128" s="42"/>
      <c r="C128" s="42"/>
      <c r="D128" s="42"/>
      <c r="E128" s="42"/>
      <c r="F128" s="42"/>
      <c r="G128" s="42"/>
      <c r="H128" s="42"/>
    </row>
    <row r="129" spans="1:8" x14ac:dyDescent="0.2">
      <c r="A129" s="39"/>
      <c r="B129" s="42"/>
      <c r="C129" s="42"/>
      <c r="D129" s="42"/>
      <c r="E129" s="42"/>
      <c r="F129" s="42"/>
      <c r="G129" s="42"/>
      <c r="H129" s="42"/>
    </row>
    <row r="130" spans="1:8" x14ac:dyDescent="0.2">
      <c r="A130" s="39"/>
      <c r="B130" s="42"/>
      <c r="C130" s="42"/>
      <c r="D130" s="42"/>
      <c r="E130" s="42"/>
      <c r="F130" s="42"/>
      <c r="G130" s="42"/>
      <c r="H130" s="42"/>
    </row>
    <row r="131" spans="1:8" ht="12.75" customHeight="1" x14ac:dyDescent="0.2">
      <c r="A131" s="39"/>
      <c r="B131" s="42"/>
      <c r="C131" s="42"/>
      <c r="D131" s="42"/>
      <c r="E131" s="42"/>
      <c r="F131" s="42"/>
      <c r="G131" s="42"/>
      <c r="H131" s="42"/>
    </row>
    <row r="132" spans="1:8" x14ac:dyDescent="0.2">
      <c r="A132" s="39"/>
      <c r="B132" s="42"/>
      <c r="C132" s="42"/>
      <c r="D132" s="42"/>
      <c r="E132" s="42"/>
      <c r="F132" s="42"/>
      <c r="G132" s="42"/>
      <c r="H132" s="42"/>
    </row>
    <row r="133" spans="1:8" x14ac:dyDescent="0.2">
      <c r="A133" s="39"/>
      <c r="B133" s="42"/>
      <c r="C133" s="42"/>
      <c r="D133" s="42"/>
      <c r="E133" s="42"/>
      <c r="F133" s="42"/>
      <c r="G133" s="42"/>
      <c r="H133" s="42"/>
    </row>
    <row r="134" spans="1:8" x14ac:dyDescent="0.2">
      <c r="A134" s="39"/>
      <c r="B134" s="42"/>
      <c r="C134" s="42"/>
      <c r="D134" s="42"/>
      <c r="E134" s="42"/>
      <c r="F134" s="42"/>
      <c r="G134" s="42"/>
      <c r="H134" s="42"/>
    </row>
    <row r="135" spans="1:8" x14ac:dyDescent="0.2">
      <c r="A135" s="39"/>
      <c r="B135" s="42"/>
      <c r="C135" s="42"/>
      <c r="D135" s="42"/>
      <c r="E135" s="42"/>
      <c r="F135" s="42"/>
      <c r="G135" s="42"/>
      <c r="H135" s="42"/>
    </row>
    <row r="136" spans="1:8" x14ac:dyDescent="0.2">
      <c r="A136" s="39"/>
      <c r="B136" s="42"/>
      <c r="C136" s="42"/>
      <c r="D136" s="42"/>
      <c r="E136" s="42"/>
      <c r="F136" s="42"/>
      <c r="G136" s="42"/>
      <c r="H136" s="42"/>
    </row>
    <row r="137" spans="1:8" x14ac:dyDescent="0.2">
      <c r="A137" s="39"/>
      <c r="B137" s="42"/>
      <c r="C137" s="42"/>
      <c r="D137" s="42"/>
      <c r="E137" s="42"/>
      <c r="F137" s="42"/>
      <c r="G137" s="42"/>
      <c r="H137" s="42"/>
    </row>
    <row r="138" spans="1:8" x14ac:dyDescent="0.2">
      <c r="A138" s="39"/>
      <c r="B138" s="42"/>
      <c r="C138" s="42"/>
      <c r="D138" s="42"/>
      <c r="E138" s="42"/>
      <c r="F138" s="42"/>
      <c r="G138" s="42"/>
      <c r="H138" s="42"/>
    </row>
    <row r="139" spans="1:8" x14ac:dyDescent="0.2">
      <c r="A139" s="39"/>
      <c r="B139" s="42"/>
      <c r="C139" s="42"/>
      <c r="D139" s="42"/>
      <c r="E139" s="42"/>
      <c r="F139" s="42"/>
      <c r="G139" s="42"/>
      <c r="H139" s="42"/>
    </row>
    <row r="140" spans="1:8" x14ac:dyDescent="0.2">
      <c r="A140" s="39"/>
      <c r="B140" s="42"/>
      <c r="C140" s="42"/>
      <c r="D140" s="42"/>
      <c r="E140" s="42"/>
      <c r="F140" s="42"/>
      <c r="G140" s="42"/>
      <c r="H140" s="42"/>
    </row>
    <row r="141" spans="1:8" x14ac:dyDescent="0.2">
      <c r="A141" s="39"/>
      <c r="B141" s="42"/>
      <c r="C141" s="42"/>
      <c r="D141" s="42"/>
      <c r="E141" s="42"/>
      <c r="F141" s="42"/>
      <c r="G141" s="42"/>
      <c r="H141" s="42"/>
    </row>
    <row r="142" spans="1:8" x14ac:dyDescent="0.2">
      <c r="A142" s="39"/>
      <c r="B142" s="42"/>
      <c r="C142" s="42"/>
      <c r="D142" s="42"/>
      <c r="E142" s="42"/>
      <c r="F142" s="42"/>
      <c r="G142" s="42"/>
      <c r="H142" s="42"/>
    </row>
    <row r="143" spans="1:8" x14ac:dyDescent="0.2">
      <c r="A143" s="39"/>
      <c r="B143" s="42"/>
      <c r="C143" s="42"/>
      <c r="D143" s="42"/>
      <c r="E143" s="42"/>
      <c r="F143" s="42"/>
      <c r="G143" s="42"/>
      <c r="H143" s="42"/>
    </row>
    <row r="144" spans="1:8" x14ac:dyDescent="0.2">
      <c r="A144" s="39"/>
      <c r="B144" s="42"/>
      <c r="C144" s="42"/>
      <c r="D144" s="42"/>
      <c r="E144" s="42"/>
      <c r="F144" s="42"/>
      <c r="G144" s="42"/>
      <c r="H144" s="42"/>
    </row>
    <row r="145" spans="1:8" x14ac:dyDescent="0.2">
      <c r="A145" s="39"/>
      <c r="B145" s="42"/>
      <c r="C145" s="42"/>
      <c r="D145" s="42"/>
      <c r="E145" s="42"/>
      <c r="F145" s="42"/>
      <c r="G145" s="42"/>
      <c r="H145" s="42"/>
    </row>
    <row r="146" spans="1:8" x14ac:dyDescent="0.2">
      <c r="A146" s="39"/>
      <c r="B146" s="42"/>
      <c r="C146" s="42"/>
      <c r="D146" s="42"/>
      <c r="E146" s="42"/>
      <c r="F146" s="42"/>
      <c r="G146" s="42"/>
      <c r="H146" s="42"/>
    </row>
    <row r="147" spans="1:8" x14ac:dyDescent="0.2">
      <c r="A147" s="39"/>
      <c r="B147" s="42"/>
      <c r="C147" s="42"/>
      <c r="D147" s="42"/>
      <c r="E147" s="42"/>
      <c r="F147" s="42"/>
      <c r="G147" s="42"/>
      <c r="H147" s="42"/>
    </row>
    <row r="148" spans="1:8" x14ac:dyDescent="0.2">
      <c r="A148" s="39"/>
      <c r="B148" s="42"/>
      <c r="C148" s="42"/>
      <c r="D148" s="42"/>
      <c r="E148" s="42"/>
      <c r="F148" s="42"/>
      <c r="G148" s="42"/>
      <c r="H148" s="42"/>
    </row>
    <row r="149" spans="1:8" x14ac:dyDescent="0.2">
      <c r="A149" s="39"/>
      <c r="B149" s="42"/>
      <c r="C149" s="42"/>
      <c r="D149" s="42"/>
      <c r="E149" s="42"/>
      <c r="F149" s="42"/>
      <c r="G149" s="42"/>
      <c r="H149" s="42"/>
    </row>
    <row r="150" spans="1:8" x14ac:dyDescent="0.2">
      <c r="A150" s="39"/>
      <c r="B150" s="42"/>
      <c r="C150" s="42"/>
      <c r="D150" s="42"/>
      <c r="E150" s="42"/>
      <c r="F150" s="42"/>
      <c r="G150" s="42"/>
      <c r="H150" s="42"/>
    </row>
    <row r="151" spans="1:8" x14ac:dyDescent="0.2">
      <c r="A151" s="39"/>
      <c r="B151" s="42"/>
      <c r="C151" s="42"/>
      <c r="D151" s="42"/>
      <c r="E151" s="42"/>
      <c r="F151" s="42"/>
      <c r="G151" s="42"/>
      <c r="H151" s="42"/>
    </row>
    <row r="152" spans="1:8" x14ac:dyDescent="0.2">
      <c r="A152" s="39"/>
      <c r="B152" s="42"/>
      <c r="C152" s="42"/>
      <c r="D152" s="42"/>
      <c r="E152" s="42"/>
      <c r="F152" s="42"/>
      <c r="G152" s="42"/>
      <c r="H152" s="42"/>
    </row>
    <row r="153" spans="1:8" x14ac:dyDescent="0.2">
      <c r="A153" s="39"/>
      <c r="B153" s="42"/>
      <c r="C153" s="42"/>
      <c r="D153" s="42"/>
      <c r="E153" s="42"/>
      <c r="F153" s="42"/>
      <c r="G153" s="42"/>
      <c r="H153" s="42"/>
    </row>
    <row r="154" spans="1:8" x14ac:dyDescent="0.2">
      <c r="A154" s="39"/>
      <c r="B154" s="42"/>
      <c r="C154" s="42"/>
      <c r="D154" s="42"/>
      <c r="E154" s="42"/>
      <c r="F154" s="42"/>
      <c r="G154" s="42"/>
      <c r="H154" s="42"/>
    </row>
    <row r="155" spans="1:8" x14ac:dyDescent="0.2">
      <c r="A155" s="39"/>
      <c r="B155" s="42"/>
      <c r="C155" s="42"/>
      <c r="D155" s="42"/>
      <c r="E155" s="42"/>
      <c r="F155" s="42"/>
      <c r="G155" s="42"/>
      <c r="H155" s="42"/>
    </row>
    <row r="156" spans="1:8" x14ac:dyDescent="0.2">
      <c r="A156" s="39"/>
      <c r="B156" s="42"/>
      <c r="C156" s="42"/>
      <c r="D156" s="42"/>
      <c r="E156" s="42"/>
      <c r="F156" s="42"/>
      <c r="G156" s="42"/>
      <c r="H156" s="42"/>
    </row>
    <row r="157" spans="1:8" x14ac:dyDescent="0.2">
      <c r="A157" s="39"/>
      <c r="B157" s="42"/>
      <c r="C157" s="42"/>
      <c r="D157" s="42"/>
      <c r="E157" s="42"/>
      <c r="F157" s="42"/>
      <c r="G157" s="42"/>
      <c r="H157" s="42"/>
    </row>
    <row r="158" spans="1:8" x14ac:dyDescent="0.2">
      <c r="A158" s="39"/>
      <c r="B158" s="42"/>
      <c r="C158" s="42"/>
      <c r="D158" s="42"/>
      <c r="E158" s="42"/>
      <c r="F158" s="42"/>
      <c r="G158" s="42"/>
      <c r="H158" s="42"/>
    </row>
    <row r="159" spans="1:8" x14ac:dyDescent="0.2">
      <c r="A159" s="39"/>
      <c r="B159" s="42"/>
      <c r="C159" s="42"/>
      <c r="D159" s="42"/>
      <c r="E159" s="42"/>
      <c r="F159" s="42"/>
      <c r="G159" s="42"/>
      <c r="H159" s="42"/>
    </row>
    <row r="160" spans="1:8" x14ac:dyDescent="0.2">
      <c r="A160" s="39"/>
      <c r="B160" s="42"/>
      <c r="C160" s="42"/>
      <c r="D160" s="42"/>
      <c r="E160" s="42"/>
      <c r="F160" s="42"/>
      <c r="G160" s="42"/>
      <c r="H160" s="42"/>
    </row>
    <row r="161" spans="1:8" x14ac:dyDescent="0.2">
      <c r="A161" s="39"/>
      <c r="B161" s="42"/>
      <c r="C161" s="42"/>
      <c r="D161" s="42"/>
      <c r="E161" s="42"/>
      <c r="F161" s="42"/>
      <c r="G161" s="42"/>
      <c r="H161" s="42"/>
    </row>
    <row r="162" spans="1:8" x14ac:dyDescent="0.2">
      <c r="A162" s="39"/>
      <c r="B162" s="42"/>
      <c r="C162" s="42"/>
      <c r="D162" s="42"/>
      <c r="E162" s="42"/>
      <c r="F162" s="42"/>
      <c r="G162" s="42"/>
      <c r="H162" s="42"/>
    </row>
    <row r="163" spans="1:8" x14ac:dyDescent="0.2">
      <c r="A163" s="39"/>
      <c r="B163" s="42"/>
      <c r="C163" s="42"/>
      <c r="D163" s="42"/>
      <c r="E163" s="42"/>
      <c r="F163" s="42"/>
      <c r="G163" s="42"/>
      <c r="H163" s="42"/>
    </row>
    <row r="164" spans="1:8" x14ac:dyDescent="0.2">
      <c r="A164" s="39"/>
      <c r="B164" s="42"/>
      <c r="C164" s="42"/>
      <c r="D164" s="42"/>
      <c r="E164" s="42"/>
      <c r="F164" s="42"/>
      <c r="G164" s="42"/>
      <c r="H164" s="42"/>
    </row>
    <row r="165" spans="1:8" x14ac:dyDescent="0.2">
      <c r="A165" s="39"/>
      <c r="B165" s="42"/>
      <c r="C165" s="42"/>
      <c r="D165" s="42"/>
      <c r="E165" s="42"/>
      <c r="F165" s="42"/>
      <c r="G165" s="42"/>
      <c r="H165" s="42"/>
    </row>
    <row r="166" spans="1:8" x14ac:dyDescent="0.2">
      <c r="A166" s="39"/>
      <c r="B166" s="42"/>
      <c r="C166" s="42"/>
      <c r="D166" s="42"/>
      <c r="E166" s="42"/>
      <c r="F166" s="42"/>
      <c r="G166" s="42"/>
      <c r="H166" s="42"/>
    </row>
    <row r="167" spans="1:8" x14ac:dyDescent="0.2">
      <c r="A167" s="39"/>
      <c r="B167" s="42"/>
      <c r="C167" s="42"/>
      <c r="D167" s="42"/>
      <c r="E167" s="42"/>
      <c r="F167" s="42"/>
      <c r="G167" s="42"/>
      <c r="H167" s="42"/>
    </row>
    <row r="168" spans="1:8" x14ac:dyDescent="0.2">
      <c r="A168" s="39"/>
      <c r="B168" s="42"/>
      <c r="C168" s="42"/>
      <c r="D168" s="42"/>
      <c r="E168" s="42"/>
      <c r="F168" s="42"/>
      <c r="G168" s="42"/>
      <c r="H168" s="42"/>
    </row>
    <row r="169" spans="1:8" x14ac:dyDescent="0.2">
      <c r="A169" s="39"/>
      <c r="B169" s="42"/>
      <c r="C169" s="42"/>
      <c r="D169" s="42"/>
      <c r="E169" s="42"/>
      <c r="F169" s="42"/>
      <c r="G169" s="42"/>
      <c r="H169" s="42"/>
    </row>
    <row r="170" spans="1:8" x14ac:dyDescent="0.2">
      <c r="A170" s="39"/>
      <c r="B170" s="42"/>
      <c r="C170" s="42"/>
      <c r="D170" s="42"/>
      <c r="E170" s="42"/>
      <c r="F170" s="42"/>
      <c r="G170" s="42"/>
      <c r="H170" s="42"/>
    </row>
    <row r="171" spans="1:8" x14ac:dyDescent="0.2">
      <c r="A171" s="39"/>
      <c r="B171" s="42"/>
      <c r="C171" s="42"/>
      <c r="D171" s="42"/>
      <c r="E171" s="42"/>
      <c r="F171" s="42"/>
      <c r="G171" s="42"/>
      <c r="H171" s="42"/>
    </row>
    <row r="172" spans="1:8" x14ac:dyDescent="0.2">
      <c r="A172" s="39"/>
      <c r="B172" s="42"/>
      <c r="C172" s="42"/>
      <c r="D172" s="42"/>
      <c r="E172" s="42"/>
      <c r="F172" s="42"/>
      <c r="G172" s="42"/>
      <c r="H172" s="42"/>
    </row>
    <row r="173" spans="1:8" x14ac:dyDescent="0.2">
      <c r="A173" s="39"/>
      <c r="B173" s="42"/>
      <c r="C173" s="42"/>
      <c r="D173" s="42"/>
      <c r="E173" s="42"/>
      <c r="F173" s="42"/>
      <c r="G173" s="42"/>
      <c r="H173" s="42"/>
    </row>
    <row r="174" spans="1:8" x14ac:dyDescent="0.2">
      <c r="A174" s="39"/>
      <c r="B174" s="42"/>
      <c r="C174" s="42"/>
      <c r="D174" s="42"/>
      <c r="E174" s="42"/>
      <c r="F174" s="42"/>
      <c r="G174" s="42"/>
      <c r="H174" s="42"/>
    </row>
    <row r="175" spans="1:8" x14ac:dyDescent="0.2">
      <c r="A175" s="39"/>
      <c r="B175" s="42"/>
      <c r="C175" s="42"/>
      <c r="D175" s="42"/>
      <c r="E175" s="42"/>
      <c r="F175" s="42"/>
      <c r="G175" s="42"/>
      <c r="H175" s="42"/>
    </row>
    <row r="176" spans="1:8" x14ac:dyDescent="0.2">
      <c r="A176" s="39"/>
      <c r="B176" s="42"/>
      <c r="C176" s="42"/>
      <c r="D176" s="42"/>
      <c r="E176" s="42"/>
      <c r="F176" s="42"/>
      <c r="G176" s="42"/>
      <c r="H176" s="42"/>
    </row>
    <row r="177" spans="1:8" x14ac:dyDescent="0.2">
      <c r="A177" s="39"/>
      <c r="B177" s="42"/>
      <c r="C177" s="42"/>
      <c r="D177" s="42"/>
      <c r="E177" s="42"/>
      <c r="F177" s="42"/>
      <c r="G177" s="42"/>
      <c r="H177" s="42"/>
    </row>
    <row r="178" spans="1:8" x14ac:dyDescent="0.2">
      <c r="A178" s="39"/>
      <c r="B178" s="42"/>
      <c r="C178" s="42"/>
      <c r="D178" s="42"/>
      <c r="E178" s="42"/>
      <c r="F178" s="42"/>
      <c r="G178" s="42"/>
      <c r="H178" s="42"/>
    </row>
    <row r="179" spans="1:8" x14ac:dyDescent="0.2">
      <c r="A179" s="39"/>
      <c r="B179" s="42"/>
      <c r="C179" s="42"/>
      <c r="D179" s="42"/>
      <c r="E179" s="42"/>
      <c r="F179" s="42"/>
      <c r="G179" s="42"/>
      <c r="H179" s="42"/>
    </row>
    <row r="180" spans="1:8" x14ac:dyDescent="0.2">
      <c r="A180" s="39"/>
      <c r="B180" s="42"/>
      <c r="C180" s="42"/>
      <c r="D180" s="42"/>
      <c r="E180" s="42"/>
      <c r="F180" s="42"/>
      <c r="G180" s="42"/>
      <c r="H180" s="42"/>
    </row>
    <row r="181" spans="1:8" x14ac:dyDescent="0.2">
      <c r="A181" s="39"/>
      <c r="B181" s="42"/>
      <c r="C181" s="42"/>
      <c r="D181" s="42"/>
      <c r="E181" s="42"/>
      <c r="F181" s="42"/>
      <c r="G181" s="42"/>
      <c r="H181" s="42"/>
    </row>
    <row r="182" spans="1:8" x14ac:dyDescent="0.2">
      <c r="A182" s="39"/>
      <c r="B182" s="42"/>
      <c r="C182" s="42"/>
      <c r="D182" s="42"/>
      <c r="E182" s="42"/>
      <c r="F182" s="42"/>
      <c r="G182" s="42"/>
      <c r="H182" s="42"/>
    </row>
    <row r="183" spans="1:8" x14ac:dyDescent="0.2">
      <c r="A183" s="39"/>
      <c r="B183" s="42"/>
      <c r="C183" s="42"/>
      <c r="D183" s="42"/>
      <c r="E183" s="42"/>
      <c r="F183" s="42"/>
      <c r="G183" s="42"/>
      <c r="H183" s="42"/>
    </row>
    <row r="184" spans="1:8" x14ac:dyDescent="0.2">
      <c r="A184" s="39"/>
      <c r="B184" s="42"/>
      <c r="C184" s="42"/>
      <c r="D184" s="42"/>
      <c r="E184" s="42"/>
      <c r="F184" s="42"/>
      <c r="G184" s="42"/>
      <c r="H184" s="42"/>
    </row>
    <row r="185" spans="1:8" x14ac:dyDescent="0.2">
      <c r="A185" s="39"/>
      <c r="B185" s="42"/>
      <c r="C185" s="42"/>
      <c r="D185" s="42"/>
      <c r="E185" s="42"/>
      <c r="F185" s="42"/>
      <c r="G185" s="42"/>
      <c r="H185" s="42"/>
    </row>
    <row r="186" spans="1:8" x14ac:dyDescent="0.2">
      <c r="A186" s="39"/>
      <c r="B186" s="42"/>
      <c r="C186" s="42"/>
      <c r="D186" s="42"/>
      <c r="E186" s="42"/>
      <c r="F186" s="42"/>
      <c r="G186" s="42"/>
      <c r="H186" s="42"/>
    </row>
    <row r="187" spans="1:8" x14ac:dyDescent="0.2">
      <c r="A187" s="39"/>
      <c r="B187" s="42"/>
      <c r="C187" s="42"/>
      <c r="D187" s="42"/>
      <c r="E187" s="42"/>
      <c r="F187" s="42"/>
      <c r="G187" s="42"/>
      <c r="H187" s="42"/>
    </row>
    <row r="188" spans="1:8" x14ac:dyDescent="0.2">
      <c r="A188" s="39"/>
      <c r="B188" s="42"/>
      <c r="C188" s="42"/>
      <c r="D188" s="42"/>
      <c r="E188" s="42"/>
      <c r="F188" s="42"/>
      <c r="G188" s="42"/>
      <c r="H188" s="42"/>
    </row>
    <row r="189" spans="1:8" x14ac:dyDescent="0.2">
      <c r="A189" s="39"/>
      <c r="B189" s="42"/>
      <c r="C189" s="42"/>
      <c r="D189" s="42"/>
      <c r="E189" s="42"/>
      <c r="F189" s="42"/>
      <c r="G189" s="42"/>
      <c r="H189" s="42"/>
    </row>
    <row r="190" spans="1:8" x14ac:dyDescent="0.2">
      <c r="A190" s="39"/>
      <c r="B190" s="42"/>
      <c r="C190" s="42"/>
      <c r="D190" s="42"/>
      <c r="E190" s="42"/>
      <c r="F190" s="42"/>
      <c r="G190" s="42"/>
      <c r="H190" s="42"/>
    </row>
    <row r="191" spans="1:8" x14ac:dyDescent="0.2">
      <c r="A191" s="39"/>
      <c r="B191" s="42"/>
      <c r="C191" s="42"/>
      <c r="D191" s="42"/>
      <c r="E191" s="42"/>
      <c r="F191" s="42"/>
      <c r="G191" s="42"/>
      <c r="H191" s="42"/>
    </row>
    <row r="192" spans="1:8" x14ac:dyDescent="0.2">
      <c r="A192" s="39"/>
      <c r="B192" s="42"/>
      <c r="C192" s="42"/>
      <c r="D192" s="42"/>
      <c r="E192" s="42"/>
      <c r="F192" s="42"/>
      <c r="G192" s="42"/>
      <c r="H192" s="42"/>
    </row>
    <row r="193" spans="1:8" x14ac:dyDescent="0.2">
      <c r="A193" s="39"/>
      <c r="B193" s="42"/>
      <c r="C193" s="42"/>
      <c r="D193" s="42"/>
      <c r="E193" s="42"/>
      <c r="F193" s="42"/>
      <c r="G193" s="42"/>
      <c r="H193" s="42"/>
    </row>
    <row r="194" spans="1:8" x14ac:dyDescent="0.2">
      <c r="A194" s="39"/>
      <c r="B194" s="42"/>
      <c r="C194" s="42"/>
      <c r="D194" s="42"/>
      <c r="E194" s="42"/>
      <c r="F194" s="42"/>
      <c r="G194" s="42"/>
      <c r="H194" s="42"/>
    </row>
    <row r="195" spans="1:8" x14ac:dyDescent="0.2">
      <c r="A195" s="39"/>
      <c r="B195" s="42"/>
      <c r="C195" s="42"/>
      <c r="D195" s="42"/>
      <c r="E195" s="42"/>
      <c r="F195" s="42"/>
      <c r="G195" s="42"/>
      <c r="H195" s="42"/>
    </row>
    <row r="196" spans="1:8" x14ac:dyDescent="0.2">
      <c r="A196" s="39"/>
      <c r="B196" s="42"/>
      <c r="C196" s="42"/>
      <c r="D196" s="42"/>
      <c r="E196" s="42"/>
      <c r="F196" s="42"/>
      <c r="G196" s="42"/>
      <c r="H196" s="42"/>
    </row>
    <row r="197" spans="1:8" x14ac:dyDescent="0.2">
      <c r="A197" s="39"/>
      <c r="B197" s="42"/>
      <c r="C197" s="42"/>
      <c r="D197" s="42"/>
      <c r="E197" s="42"/>
      <c r="F197" s="42"/>
      <c r="G197" s="42"/>
      <c r="H197" s="42"/>
    </row>
    <row r="198" spans="1:8" x14ac:dyDescent="0.2">
      <c r="A198" s="39"/>
      <c r="B198" s="42"/>
      <c r="C198" s="42"/>
      <c r="D198" s="42"/>
      <c r="E198" s="42"/>
      <c r="F198" s="42"/>
      <c r="G198" s="42"/>
      <c r="H198" s="42"/>
    </row>
    <row r="199" spans="1:8" x14ac:dyDescent="0.2">
      <c r="A199" s="39"/>
      <c r="B199" s="42"/>
      <c r="C199" s="42"/>
      <c r="D199" s="42"/>
      <c r="E199" s="42"/>
      <c r="F199" s="42"/>
      <c r="G199" s="42"/>
      <c r="H199" s="42"/>
    </row>
    <row r="200" spans="1:8" x14ac:dyDescent="0.2">
      <c r="A200" s="39"/>
      <c r="B200" s="42"/>
      <c r="C200" s="42"/>
      <c r="D200" s="42"/>
      <c r="E200" s="42"/>
      <c r="F200" s="42"/>
      <c r="G200" s="42"/>
      <c r="H200" s="42"/>
    </row>
    <row r="201" spans="1:8" x14ac:dyDescent="0.2">
      <c r="A201" s="39"/>
      <c r="B201" s="42"/>
      <c r="C201" s="42"/>
      <c r="D201" s="42"/>
      <c r="E201" s="42"/>
      <c r="F201" s="42"/>
      <c r="G201" s="42"/>
      <c r="H201" s="42"/>
    </row>
    <row r="202" spans="1:8" x14ac:dyDescent="0.2">
      <c r="A202" s="39"/>
      <c r="B202" s="42"/>
      <c r="C202" s="42"/>
      <c r="D202" s="42"/>
      <c r="E202" s="42"/>
      <c r="F202" s="42"/>
      <c r="G202" s="42"/>
      <c r="H202" s="42"/>
    </row>
    <row r="203" spans="1:8" x14ac:dyDescent="0.2">
      <c r="A203" s="39"/>
      <c r="B203" s="42"/>
      <c r="C203" s="42"/>
      <c r="D203" s="42"/>
      <c r="E203" s="42"/>
      <c r="F203" s="42"/>
      <c r="G203" s="42"/>
      <c r="H203" s="42"/>
    </row>
    <row r="204" spans="1:8" x14ac:dyDescent="0.2">
      <c r="A204" s="39"/>
      <c r="B204" s="42"/>
      <c r="C204" s="42"/>
      <c r="D204" s="42"/>
      <c r="E204" s="42"/>
      <c r="F204" s="42"/>
      <c r="G204" s="42"/>
      <c r="H204" s="42"/>
    </row>
    <row r="205" spans="1:8" x14ac:dyDescent="0.2">
      <c r="A205" s="39"/>
      <c r="B205" s="42"/>
      <c r="C205" s="42"/>
      <c r="D205" s="42"/>
      <c r="E205" s="42"/>
      <c r="F205" s="42"/>
      <c r="G205" s="42"/>
      <c r="H205" s="42"/>
    </row>
    <row r="206" spans="1:8" x14ac:dyDescent="0.2">
      <c r="A206" s="39"/>
      <c r="B206" s="42"/>
      <c r="C206" s="42"/>
      <c r="D206" s="42"/>
      <c r="E206" s="42"/>
      <c r="F206" s="42"/>
      <c r="G206" s="42"/>
      <c r="H206" s="42"/>
    </row>
    <row r="207" spans="1:8" x14ac:dyDescent="0.2">
      <c r="A207" s="39"/>
      <c r="B207" s="42"/>
      <c r="C207" s="42"/>
      <c r="D207" s="42"/>
      <c r="E207" s="42"/>
      <c r="F207" s="42"/>
      <c r="G207" s="42"/>
      <c r="H207" s="42"/>
    </row>
    <row r="208" spans="1:8" x14ac:dyDescent="0.2">
      <c r="B208" s="2"/>
      <c r="C208" s="2"/>
      <c r="D208" s="2"/>
      <c r="E208" s="2"/>
      <c r="F208" s="2"/>
      <c r="G208" s="2"/>
      <c r="H208" s="2"/>
    </row>
    <row r="209" spans="2:8" x14ac:dyDescent="0.2">
      <c r="B209" s="2"/>
      <c r="C209" s="2"/>
      <c r="D209" s="2"/>
      <c r="E209" s="2"/>
      <c r="F209" s="2"/>
      <c r="G209" s="2"/>
      <c r="H209" s="2"/>
    </row>
    <row r="210" spans="2:8" x14ac:dyDescent="0.2">
      <c r="B210" s="2"/>
      <c r="C210" s="2"/>
      <c r="D210" s="2"/>
      <c r="E210" s="2"/>
      <c r="F210" s="2"/>
      <c r="G210" s="2"/>
      <c r="H210" s="2"/>
    </row>
    <row r="211" spans="2:8" x14ac:dyDescent="0.2">
      <c r="B211" s="2"/>
      <c r="C211" s="2"/>
      <c r="D211" s="2"/>
      <c r="E211" s="2"/>
      <c r="F211" s="2"/>
      <c r="G211" s="2"/>
      <c r="H211" s="2"/>
    </row>
    <row r="212" spans="2:8" x14ac:dyDescent="0.2">
      <c r="B212" s="2"/>
      <c r="C212" s="2"/>
      <c r="D212" s="2"/>
      <c r="E212" s="2"/>
      <c r="F212" s="2"/>
      <c r="G212" s="2"/>
      <c r="H212" s="2"/>
    </row>
    <row r="213" spans="2:8" x14ac:dyDescent="0.2">
      <c r="B213" s="2"/>
      <c r="C213" s="2"/>
      <c r="D213" s="2"/>
      <c r="E213" s="2"/>
      <c r="F213" s="2"/>
      <c r="G213" s="2"/>
      <c r="H213" s="2"/>
    </row>
    <row r="214" spans="2:8" x14ac:dyDescent="0.2">
      <c r="B214" s="2"/>
      <c r="C214" s="2"/>
      <c r="D214" s="2"/>
      <c r="E214" s="2"/>
      <c r="F214" s="2"/>
      <c r="G214" s="2"/>
      <c r="H214" s="2"/>
    </row>
    <row r="215" spans="2:8" x14ac:dyDescent="0.2">
      <c r="B215" s="2"/>
      <c r="C215" s="2"/>
      <c r="D215" s="2"/>
      <c r="E215" s="2"/>
      <c r="F215" s="2"/>
      <c r="G215" s="2"/>
      <c r="H215" s="2"/>
    </row>
    <row r="216" spans="2:8" x14ac:dyDescent="0.2">
      <c r="B216" s="2"/>
      <c r="C216" s="2"/>
      <c r="D216" s="2"/>
      <c r="E216" s="2"/>
      <c r="F216" s="2"/>
      <c r="G216" s="2"/>
      <c r="H216" s="2"/>
    </row>
  </sheetData>
  <mergeCells count="91">
    <mergeCell ref="B74:C74"/>
    <mergeCell ref="B72:C72"/>
    <mergeCell ref="B73:C73"/>
    <mergeCell ref="B61:C61"/>
    <mergeCell ref="B62:C62"/>
    <mergeCell ref="B70:C70"/>
    <mergeCell ref="B63:C63"/>
    <mergeCell ref="B65:C65"/>
    <mergeCell ref="B64:C64"/>
    <mergeCell ref="B66:C66"/>
    <mergeCell ref="B68:C68"/>
    <mergeCell ref="B59:C59"/>
    <mergeCell ref="B41:C41"/>
    <mergeCell ref="B42:C42"/>
    <mergeCell ref="B43:C43"/>
    <mergeCell ref="B58:C58"/>
    <mergeCell ref="B57:C57"/>
    <mergeCell ref="B55:C55"/>
    <mergeCell ref="B60:C60"/>
    <mergeCell ref="B56:C56"/>
    <mergeCell ref="B44:C44"/>
    <mergeCell ref="B45:C45"/>
    <mergeCell ref="B53:C53"/>
    <mergeCell ref="B49:C49"/>
    <mergeCell ref="B52:C52"/>
    <mergeCell ref="G1:H1"/>
    <mergeCell ref="A2:H2"/>
    <mergeCell ref="C12:D12"/>
    <mergeCell ref="A16:H16"/>
    <mergeCell ref="A3:H3"/>
    <mergeCell ref="B20:C20"/>
    <mergeCell ref="A4:H4"/>
    <mergeCell ref="A5:H5"/>
    <mergeCell ref="B37:C37"/>
    <mergeCell ref="B18:C18"/>
    <mergeCell ref="B19:C19"/>
    <mergeCell ref="B21:C21"/>
    <mergeCell ref="B23:C23"/>
    <mergeCell ref="B26:C26"/>
    <mergeCell ref="B35:C35"/>
    <mergeCell ref="B36:C36"/>
    <mergeCell ref="B32:C32"/>
    <mergeCell ref="B33:C33"/>
    <mergeCell ref="B22:C22"/>
    <mergeCell ref="B34:C34"/>
    <mergeCell ref="B24:C24"/>
    <mergeCell ref="B25:C25"/>
    <mergeCell ref="B54:C54"/>
    <mergeCell ref="B50:C50"/>
    <mergeCell ref="B47:C47"/>
    <mergeCell ref="B27:C27"/>
    <mergeCell ref="B28:C28"/>
    <mergeCell ref="B29:C29"/>
    <mergeCell ref="B30:C30"/>
    <mergeCell ref="B31:C31"/>
    <mergeCell ref="B39:C39"/>
    <mergeCell ref="B40:C40"/>
    <mergeCell ref="B38:C38"/>
    <mergeCell ref="B51:C51"/>
    <mergeCell ref="B46:C46"/>
    <mergeCell ref="B48:C48"/>
    <mergeCell ref="B123:G123"/>
    <mergeCell ref="B67:C67"/>
    <mergeCell ref="A109:B109"/>
    <mergeCell ref="F122:H122"/>
    <mergeCell ref="F117:H117"/>
    <mergeCell ref="B120:G120"/>
    <mergeCell ref="F115:H115"/>
    <mergeCell ref="B119:G119"/>
    <mergeCell ref="B88:C88"/>
    <mergeCell ref="F116:H116"/>
    <mergeCell ref="A97:G97"/>
    <mergeCell ref="A93:G93"/>
    <mergeCell ref="A95:G95"/>
    <mergeCell ref="B69:C69"/>
    <mergeCell ref="B71:C71"/>
    <mergeCell ref="B118:G118"/>
    <mergeCell ref="B75:C75"/>
    <mergeCell ref="A112:B112"/>
    <mergeCell ref="B80:C80"/>
    <mergeCell ref="B87:C87"/>
    <mergeCell ref="B81:C81"/>
    <mergeCell ref="B77:C77"/>
    <mergeCell ref="B83:C83"/>
    <mergeCell ref="B79:C79"/>
    <mergeCell ref="B78:C78"/>
    <mergeCell ref="B76:C76"/>
    <mergeCell ref="B84:C84"/>
    <mergeCell ref="B85:C85"/>
    <mergeCell ref="B82:C82"/>
    <mergeCell ref="B86:C86"/>
  </mergeCells>
  <phoneticPr fontId="19" type="noConversion"/>
  <printOptions horizontalCentered="1"/>
  <pageMargins left="0.59055118110236227" right="0.59055118110236227" top="0.59055118110236227" bottom="0.59055118110236227" header="0.31496062992125984" footer="0.31496062992125984"/>
  <pageSetup paperSize="9" fitToWidth="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C177"/>
  <sheetViews>
    <sheetView zoomScaleNormal="100" workbookViewId="0">
      <selection activeCell="N19" sqref="N19"/>
    </sheetView>
  </sheetViews>
  <sheetFormatPr defaultRowHeight="12.75" x14ac:dyDescent="0.2"/>
  <cols>
    <col min="1" max="1" width="5.7109375" customWidth="1"/>
    <col min="2" max="2" width="13" customWidth="1"/>
    <col min="3" max="3" width="6.7109375" customWidth="1"/>
    <col min="4" max="4" width="11.5703125" customWidth="1"/>
    <col min="5" max="5" width="6" customWidth="1"/>
    <col min="6" max="6" width="15.42578125" bestFit="1" customWidth="1"/>
    <col min="7" max="7" width="16.140625" customWidth="1"/>
    <col min="8" max="8" width="11.42578125" customWidth="1"/>
  </cols>
  <sheetData>
    <row r="1" spans="1:8" x14ac:dyDescent="0.2">
      <c r="G1" s="144" t="s">
        <v>213</v>
      </c>
      <c r="H1" s="144"/>
    </row>
    <row r="2" spans="1:8" ht="15.75" x14ac:dyDescent="0.25">
      <c r="A2" s="145" t="s">
        <v>136</v>
      </c>
      <c r="B2" s="145"/>
      <c r="C2" s="145"/>
      <c r="D2" s="145"/>
      <c r="E2" s="145"/>
      <c r="F2" s="145"/>
      <c r="G2" s="145"/>
      <c r="H2" s="145"/>
    </row>
    <row r="3" spans="1:8" ht="15" customHeight="1" x14ac:dyDescent="0.2">
      <c r="A3" s="167" t="s">
        <v>0</v>
      </c>
      <c r="B3" s="167"/>
      <c r="C3" s="167"/>
      <c r="D3" s="167"/>
      <c r="E3" s="167"/>
      <c r="F3" s="167"/>
      <c r="G3" s="167"/>
      <c r="H3" s="167"/>
    </row>
    <row r="4" spans="1:8" ht="15" customHeight="1" x14ac:dyDescent="0.2">
      <c r="A4" s="166" t="s">
        <v>255</v>
      </c>
      <c r="B4" s="166"/>
      <c r="C4" s="166"/>
      <c r="D4" s="166"/>
      <c r="E4" s="166"/>
      <c r="F4" s="166"/>
      <c r="G4" s="166"/>
      <c r="H4" s="166"/>
    </row>
    <row r="5" spans="1:8" ht="12.6" customHeight="1" x14ac:dyDescent="0.2">
      <c r="A5" s="20"/>
      <c r="B5" s="20"/>
      <c r="C5" s="20"/>
      <c r="D5" s="20"/>
      <c r="E5" s="20"/>
      <c r="F5" s="20"/>
      <c r="G5" s="20"/>
      <c r="H5" s="20"/>
    </row>
    <row r="6" spans="1:8" x14ac:dyDescent="0.2">
      <c r="A6" s="2" t="s">
        <v>1</v>
      </c>
      <c r="B6" s="3"/>
      <c r="C6" s="3"/>
      <c r="D6" s="2"/>
      <c r="F6" s="13" t="s">
        <v>2</v>
      </c>
      <c r="G6" s="25"/>
      <c r="H6" s="5"/>
    </row>
    <row r="7" spans="1:8" x14ac:dyDescent="0.2">
      <c r="A7" s="2" t="s">
        <v>3</v>
      </c>
      <c r="B7" s="3"/>
      <c r="C7" s="3"/>
      <c r="D7" s="2"/>
      <c r="F7" t="s">
        <v>79</v>
      </c>
      <c r="G7" s="75">
        <v>2019</v>
      </c>
    </row>
    <row r="8" spans="1:8" ht="9.9499999999999993" customHeight="1" x14ac:dyDescent="0.2"/>
    <row r="9" spans="1:8" x14ac:dyDescent="0.2">
      <c r="A9" t="s">
        <v>74</v>
      </c>
    </row>
    <row r="10" spans="1:8" x14ac:dyDescent="0.2">
      <c r="A10" t="s">
        <v>256</v>
      </c>
      <c r="F10" t="s">
        <v>30</v>
      </c>
      <c r="G10" s="74" t="s">
        <v>257</v>
      </c>
    </row>
    <row r="11" spans="1:8" ht="9.9499999999999993" customHeight="1" x14ac:dyDescent="0.2">
      <c r="E11" s="6"/>
    </row>
    <row r="12" spans="1:8" x14ac:dyDescent="0.2">
      <c r="A12" t="s">
        <v>29</v>
      </c>
      <c r="C12" s="2"/>
      <c r="D12" s="2"/>
    </row>
    <row r="13" spans="1:8" ht="9.9499999999999993" customHeight="1" x14ac:dyDescent="0.2">
      <c r="C13" s="2"/>
      <c r="D13" s="2"/>
    </row>
    <row r="14" spans="1:8" ht="30.75" customHeight="1" x14ac:dyDescent="0.2">
      <c r="A14" s="165" t="s">
        <v>258</v>
      </c>
      <c r="B14" s="165"/>
      <c r="C14" s="165"/>
      <c r="D14" s="165"/>
      <c r="E14" s="165"/>
      <c r="F14" s="165"/>
      <c r="G14" s="165"/>
      <c r="H14" s="165"/>
    </row>
    <row r="15" spans="1:8" ht="28.5" customHeight="1" thickBot="1" x14ac:dyDescent="0.25">
      <c r="A15" s="108" t="s">
        <v>4</v>
      </c>
      <c r="B15" s="161" t="s">
        <v>5</v>
      </c>
      <c r="C15" s="162"/>
      <c r="D15" s="108" t="s">
        <v>6</v>
      </c>
      <c r="E15" s="109" t="s">
        <v>7</v>
      </c>
      <c r="F15" s="108" t="s">
        <v>8</v>
      </c>
      <c r="G15" s="110" t="s">
        <v>9</v>
      </c>
      <c r="H15" s="108" t="s">
        <v>180</v>
      </c>
    </row>
    <row r="16" spans="1:8" s="17" customFormat="1" ht="18" customHeight="1" thickTop="1" x14ac:dyDescent="0.2">
      <c r="A16" s="111">
        <v>1</v>
      </c>
      <c r="B16" s="163" t="s">
        <v>10</v>
      </c>
      <c r="C16" s="164"/>
      <c r="D16" s="112" t="s">
        <v>11</v>
      </c>
      <c r="E16" s="113" t="s">
        <v>216</v>
      </c>
      <c r="F16" s="114">
        <v>132993244.70999999</v>
      </c>
      <c r="G16" s="114">
        <f t="shared" ref="G16:G21" si="0">F16</f>
        <v>132993244.70999999</v>
      </c>
      <c r="H16" s="114">
        <f t="shared" ref="H16:H29" si="1">F16-G16</f>
        <v>0</v>
      </c>
    </row>
    <row r="17" spans="1:107" s="17" customFormat="1" ht="18" customHeight="1" x14ac:dyDescent="0.2">
      <c r="A17" s="111">
        <v>2</v>
      </c>
      <c r="B17" s="154" t="s">
        <v>81</v>
      </c>
      <c r="C17" s="155"/>
      <c r="D17" s="112" t="s">
        <v>80</v>
      </c>
      <c r="E17" s="113" t="s">
        <v>216</v>
      </c>
      <c r="F17" s="114">
        <v>80000</v>
      </c>
      <c r="G17" s="114">
        <f t="shared" si="0"/>
        <v>80000</v>
      </c>
      <c r="H17" s="114">
        <f t="shared" si="1"/>
        <v>0</v>
      </c>
    </row>
    <row r="18" spans="1:107" s="17" customFormat="1" ht="18" customHeight="1" x14ac:dyDescent="0.2">
      <c r="A18" s="111">
        <v>3</v>
      </c>
      <c r="B18" s="154" t="s">
        <v>186</v>
      </c>
      <c r="C18" s="155"/>
      <c r="D18" s="115" t="s">
        <v>12</v>
      </c>
      <c r="E18" s="113" t="s">
        <v>216</v>
      </c>
      <c r="F18" s="114">
        <v>1000856.6</v>
      </c>
      <c r="G18" s="114">
        <f t="shared" si="0"/>
        <v>1000856.6</v>
      </c>
      <c r="H18" s="114">
        <f t="shared" si="1"/>
        <v>0</v>
      </c>
    </row>
    <row r="19" spans="1:107" s="17" customFormat="1" ht="18" customHeight="1" x14ac:dyDescent="0.2">
      <c r="A19" s="111">
        <v>4</v>
      </c>
      <c r="B19" s="154" t="s">
        <v>13</v>
      </c>
      <c r="C19" s="155"/>
      <c r="D19" s="115" t="s">
        <v>14</v>
      </c>
      <c r="E19" s="113" t="s">
        <v>216</v>
      </c>
      <c r="F19" s="114">
        <v>66632321.020000003</v>
      </c>
      <c r="G19" s="114">
        <f t="shared" si="0"/>
        <v>66632321.020000003</v>
      </c>
      <c r="H19" s="114">
        <f t="shared" si="1"/>
        <v>0</v>
      </c>
    </row>
    <row r="20" spans="1:107" s="17" customFormat="1" ht="18" customHeight="1" x14ac:dyDescent="0.2">
      <c r="A20" s="111">
        <v>5</v>
      </c>
      <c r="B20" s="154" t="s">
        <v>15</v>
      </c>
      <c r="C20" s="155"/>
      <c r="D20" s="115" t="s">
        <v>16</v>
      </c>
      <c r="E20" s="113" t="s">
        <v>216</v>
      </c>
      <c r="F20" s="114">
        <v>918895506.88999999</v>
      </c>
      <c r="G20" s="114">
        <f t="shared" si="0"/>
        <v>918895506.88999999</v>
      </c>
      <c r="H20" s="114">
        <f t="shared" si="1"/>
        <v>0</v>
      </c>
    </row>
    <row r="21" spans="1:107" s="17" customFormat="1" ht="42.75" customHeight="1" x14ac:dyDescent="0.2">
      <c r="A21" s="111">
        <v>6</v>
      </c>
      <c r="B21" s="154" t="s">
        <v>227</v>
      </c>
      <c r="C21" s="155"/>
      <c r="D21" s="115" t="s">
        <v>17</v>
      </c>
      <c r="E21" s="113" t="s">
        <v>216</v>
      </c>
      <c r="F21" s="114">
        <v>186477800.16</v>
      </c>
      <c r="G21" s="114">
        <f t="shared" si="0"/>
        <v>186477800.16</v>
      </c>
      <c r="H21" s="114">
        <f t="shared" si="1"/>
        <v>0</v>
      </c>
    </row>
    <row r="22" spans="1:107" s="17" customFormat="1" ht="18" customHeight="1" x14ac:dyDescent="0.2">
      <c r="A22" s="111">
        <v>7</v>
      </c>
      <c r="B22" s="154" t="s">
        <v>18</v>
      </c>
      <c r="C22" s="155"/>
      <c r="D22" s="116" t="s">
        <v>19</v>
      </c>
      <c r="E22" s="113" t="s">
        <v>216</v>
      </c>
      <c r="F22" s="114">
        <v>74498042.980000004</v>
      </c>
      <c r="G22" s="114">
        <v>74512910.980000004</v>
      </c>
      <c r="H22" s="114">
        <f t="shared" si="1"/>
        <v>-14868</v>
      </c>
    </row>
    <row r="23" spans="1:107" s="17" customFormat="1" ht="18" customHeight="1" x14ac:dyDescent="0.2">
      <c r="A23" s="111">
        <v>8</v>
      </c>
      <c r="B23" s="154" t="s">
        <v>20</v>
      </c>
      <c r="C23" s="155"/>
      <c r="D23" s="115" t="s">
        <v>21</v>
      </c>
      <c r="E23" s="113" t="s">
        <v>216</v>
      </c>
      <c r="F23" s="114">
        <v>42536410</v>
      </c>
      <c r="G23" s="114">
        <f t="shared" ref="G23:G29" si="2">F23</f>
        <v>42536410</v>
      </c>
      <c r="H23" s="114">
        <f t="shared" si="1"/>
        <v>0</v>
      </c>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row>
    <row r="24" spans="1:107" s="17" customFormat="1" ht="24" customHeight="1" x14ac:dyDescent="0.2">
      <c r="A24" s="111">
        <v>9</v>
      </c>
      <c r="B24" s="156" t="s">
        <v>202</v>
      </c>
      <c r="C24" s="157"/>
      <c r="D24" s="117" t="s">
        <v>22</v>
      </c>
      <c r="E24" s="113" t="s">
        <v>216</v>
      </c>
      <c r="F24" s="114">
        <v>534430</v>
      </c>
      <c r="G24" s="114">
        <f t="shared" si="2"/>
        <v>534430</v>
      </c>
      <c r="H24" s="114">
        <f t="shared" si="1"/>
        <v>0</v>
      </c>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row>
    <row r="25" spans="1:107" s="17" customFormat="1" ht="24" customHeight="1" x14ac:dyDescent="0.2">
      <c r="A25" s="111">
        <v>10</v>
      </c>
      <c r="B25" s="154" t="s">
        <v>190</v>
      </c>
      <c r="C25" s="155"/>
      <c r="D25" s="117" t="s">
        <v>192</v>
      </c>
      <c r="E25" s="113" t="s">
        <v>216</v>
      </c>
      <c r="F25" s="114">
        <v>1587849960.45</v>
      </c>
      <c r="G25" s="114">
        <f t="shared" si="2"/>
        <v>1587849960.45</v>
      </c>
      <c r="H25" s="114">
        <f t="shared" si="1"/>
        <v>0</v>
      </c>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row>
    <row r="26" spans="1:107" s="17" customFormat="1" ht="24" customHeight="1" x14ac:dyDescent="0.2">
      <c r="A26" s="111">
        <v>11</v>
      </c>
      <c r="B26" s="154" t="s">
        <v>71</v>
      </c>
      <c r="C26" s="155"/>
      <c r="D26" s="117" t="s">
        <v>72</v>
      </c>
      <c r="E26" s="113" t="s">
        <v>216</v>
      </c>
      <c r="F26" s="118">
        <v>3434139.93</v>
      </c>
      <c r="G26" s="118">
        <f t="shared" si="2"/>
        <v>3434139.93</v>
      </c>
      <c r="H26" s="118">
        <f t="shared" si="1"/>
        <v>0</v>
      </c>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row>
    <row r="27" spans="1:107" s="17" customFormat="1" ht="24" customHeight="1" x14ac:dyDescent="0.2">
      <c r="A27" s="111">
        <v>12</v>
      </c>
      <c r="B27" s="154" t="s">
        <v>240</v>
      </c>
      <c r="C27" s="155"/>
      <c r="D27" s="117" t="s">
        <v>241</v>
      </c>
      <c r="E27" s="113" t="s">
        <v>216</v>
      </c>
      <c r="F27" s="114">
        <v>159189.07</v>
      </c>
      <c r="G27" s="114">
        <f t="shared" si="2"/>
        <v>159189.07</v>
      </c>
      <c r="H27" s="114">
        <f t="shared" si="1"/>
        <v>0</v>
      </c>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row>
    <row r="28" spans="1:107" s="17" customFormat="1" ht="24" customHeight="1" x14ac:dyDescent="0.2">
      <c r="A28" s="111">
        <v>13</v>
      </c>
      <c r="B28" s="154" t="s">
        <v>92</v>
      </c>
      <c r="C28" s="155"/>
      <c r="D28" s="117" t="s">
        <v>91</v>
      </c>
      <c r="E28" s="113" t="s">
        <v>216</v>
      </c>
      <c r="F28" s="114">
        <v>37300</v>
      </c>
      <c r="G28" s="114">
        <f t="shared" si="2"/>
        <v>37300</v>
      </c>
      <c r="H28" s="114">
        <f t="shared" si="1"/>
        <v>0</v>
      </c>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row>
    <row r="29" spans="1:107" s="80" customFormat="1" ht="41.25" customHeight="1" x14ac:dyDescent="0.2">
      <c r="A29" s="111">
        <v>14</v>
      </c>
      <c r="B29" s="160" t="s">
        <v>207</v>
      </c>
      <c r="C29" s="160"/>
      <c r="D29" s="117" t="s">
        <v>94</v>
      </c>
      <c r="E29" s="113" t="s">
        <v>216</v>
      </c>
      <c r="F29" s="114">
        <v>12756</v>
      </c>
      <c r="G29" s="114">
        <f t="shared" si="2"/>
        <v>12756</v>
      </c>
      <c r="H29" s="114">
        <f t="shared" si="1"/>
        <v>0</v>
      </c>
    </row>
    <row r="30" spans="1:107" s="80" customFormat="1" ht="45.75" customHeight="1" x14ac:dyDescent="0.2">
      <c r="A30" s="111">
        <v>15</v>
      </c>
      <c r="B30" s="160" t="s">
        <v>206</v>
      </c>
      <c r="C30" s="160"/>
      <c r="D30" s="117" t="s">
        <v>95</v>
      </c>
      <c r="E30" s="113" t="s">
        <v>216</v>
      </c>
      <c r="F30" s="114">
        <v>9638404.2799999993</v>
      </c>
      <c r="G30" s="114">
        <v>9645413.8800000008</v>
      </c>
      <c r="H30" s="114">
        <f>F30-G30</f>
        <v>-7009.6000000014901</v>
      </c>
    </row>
    <row r="31" spans="1:107" s="80" customFormat="1" ht="18" customHeight="1" x14ac:dyDescent="0.2">
      <c r="A31" s="28"/>
      <c r="B31" s="176" t="s">
        <v>96</v>
      </c>
      <c r="C31" s="177"/>
      <c r="D31" s="88"/>
      <c r="E31" s="92"/>
      <c r="F31" s="91">
        <f>SUM(F16:F30)</f>
        <v>3024780362.0900006</v>
      </c>
      <c r="G31" s="91">
        <f>SUM(G16:G30)</f>
        <v>3024802239.6900005</v>
      </c>
      <c r="H31" s="91">
        <f>SUM(H16:H30)</f>
        <v>-21877.60000000149</v>
      </c>
    </row>
    <row r="32" spans="1:107" s="9" customFormat="1" ht="11.25" customHeight="1" x14ac:dyDescent="0.2">
      <c r="A32" s="24"/>
      <c r="B32" s="32"/>
      <c r="C32" s="32"/>
      <c r="D32" s="31"/>
      <c r="E32" s="12"/>
      <c r="F32" s="33"/>
      <c r="G32" s="33"/>
      <c r="H32" s="33"/>
    </row>
    <row r="33" spans="1:8" s="9" customFormat="1" ht="11.25" customHeight="1" x14ac:dyDescent="0.2">
      <c r="A33" s="24"/>
      <c r="B33" s="32"/>
      <c r="C33" s="32"/>
      <c r="D33" s="31"/>
      <c r="E33" s="12"/>
      <c r="F33" s="33"/>
      <c r="G33" s="33"/>
      <c r="H33" s="33"/>
    </row>
    <row r="34" spans="1:8" s="9" customFormat="1" ht="11.25" customHeight="1" x14ac:dyDescent="0.2">
      <c r="A34" s="24"/>
      <c r="B34" s="32"/>
      <c r="C34" s="32"/>
      <c r="D34" s="31"/>
      <c r="E34" s="12"/>
      <c r="F34" s="33"/>
      <c r="G34" s="33"/>
      <c r="H34" s="33"/>
    </row>
    <row r="35" spans="1:8" s="10" customFormat="1" ht="15" customHeight="1" x14ac:dyDescent="0.2">
      <c r="A35" s="159" t="s">
        <v>23</v>
      </c>
      <c r="B35" s="159"/>
      <c r="C35" s="159"/>
      <c r="D35" s="159"/>
      <c r="E35" s="159"/>
      <c r="F35" s="159"/>
      <c r="G35" s="159"/>
      <c r="H35" s="35"/>
    </row>
    <row r="36" spans="1:8" s="10" customFormat="1" ht="24.75" customHeight="1" x14ac:dyDescent="0.2">
      <c r="A36" s="36"/>
      <c r="B36" s="36"/>
      <c r="C36" s="36"/>
      <c r="D36" s="36"/>
      <c r="E36" s="36"/>
      <c r="F36" s="36"/>
      <c r="G36" s="36"/>
      <c r="H36" s="35"/>
    </row>
    <row r="37" spans="1:8" ht="17.25" customHeight="1" x14ac:dyDescent="0.2">
      <c r="A37" s="158" t="s">
        <v>24</v>
      </c>
      <c r="B37" s="158"/>
      <c r="C37" s="158"/>
      <c r="D37" s="158"/>
      <c r="E37" s="158"/>
      <c r="F37" s="158"/>
      <c r="G37" s="158"/>
      <c r="H37" s="158"/>
    </row>
    <row r="38" spans="1:8" ht="23.25" customHeight="1" x14ac:dyDescent="0.2">
      <c r="A38" s="36"/>
      <c r="B38" s="36"/>
      <c r="C38" s="36"/>
      <c r="D38" s="36"/>
      <c r="E38" s="36"/>
      <c r="F38" s="36"/>
      <c r="G38" s="36"/>
      <c r="H38" s="36"/>
    </row>
    <row r="39" spans="1:8" ht="16.5" customHeight="1" x14ac:dyDescent="0.2">
      <c r="A39" s="178" t="s">
        <v>25</v>
      </c>
      <c r="B39" s="178"/>
      <c r="C39" s="178"/>
      <c r="D39" s="178"/>
      <c r="E39" s="178"/>
      <c r="F39" s="178"/>
      <c r="G39" s="178"/>
      <c r="H39" s="178"/>
    </row>
    <row r="40" spans="1:8" ht="27" customHeight="1" x14ac:dyDescent="0.2">
      <c r="A40" s="103"/>
      <c r="B40" s="103"/>
      <c r="C40" s="103"/>
      <c r="D40" s="103"/>
      <c r="E40" s="103"/>
      <c r="F40" s="103"/>
      <c r="G40" s="103"/>
      <c r="H40" s="103"/>
    </row>
    <row r="41" spans="1:8" ht="16.5" customHeight="1" x14ac:dyDescent="0.2">
      <c r="A41" s="179" t="s">
        <v>198</v>
      </c>
      <c r="B41" s="158"/>
      <c r="C41" s="158"/>
      <c r="D41" s="158"/>
      <c r="E41" s="158"/>
      <c r="F41" s="158"/>
      <c r="G41" s="158"/>
      <c r="H41" s="37"/>
    </row>
    <row r="42" spans="1:8" ht="13.5" customHeight="1" x14ac:dyDescent="0.2">
      <c r="A42" s="158"/>
      <c r="B42" s="175"/>
      <c r="C42" s="175"/>
      <c r="D42" s="175"/>
      <c r="E42" s="175"/>
      <c r="F42" s="175"/>
      <c r="G42" s="175"/>
      <c r="H42" s="175"/>
    </row>
    <row r="43" spans="1:8" ht="13.5" customHeight="1" x14ac:dyDescent="0.2">
      <c r="A43" s="36"/>
      <c r="B43" s="36"/>
      <c r="C43" s="36"/>
      <c r="D43" s="36"/>
      <c r="E43" s="36"/>
      <c r="F43" s="36"/>
      <c r="G43" s="36"/>
      <c r="H43" s="37"/>
    </row>
    <row r="44" spans="1:8" x14ac:dyDescent="0.2">
      <c r="A44" s="73" t="s">
        <v>193</v>
      </c>
      <c r="B44" s="37"/>
      <c r="C44" s="37"/>
      <c r="D44" s="37"/>
      <c r="E44" s="37"/>
      <c r="F44" s="37"/>
      <c r="G44" s="37"/>
      <c r="H44" s="37"/>
    </row>
    <row r="45" spans="1:8" ht="25.5" customHeight="1" x14ac:dyDescent="0.2">
      <c r="A45" s="37"/>
      <c r="B45" s="37"/>
      <c r="C45" s="37"/>
      <c r="D45" s="37"/>
      <c r="E45" s="37"/>
      <c r="F45" s="37"/>
      <c r="G45" s="37"/>
      <c r="H45" s="37"/>
    </row>
    <row r="46" spans="1:8" ht="12.75" customHeight="1" x14ac:dyDescent="0.2">
      <c r="A46" s="3" t="s">
        <v>82</v>
      </c>
      <c r="B46" s="37"/>
      <c r="C46" s="37"/>
      <c r="D46" s="37"/>
      <c r="E46" s="37"/>
      <c r="F46" s="37"/>
      <c r="G46" s="37"/>
      <c r="H46" s="37"/>
    </row>
    <row r="47" spans="1:8" ht="24.75" customHeight="1" x14ac:dyDescent="0.2">
      <c r="A47" s="37"/>
      <c r="B47" s="37"/>
      <c r="C47" s="37"/>
      <c r="D47" s="37"/>
      <c r="E47" s="37"/>
      <c r="F47" s="37"/>
      <c r="G47" s="37"/>
      <c r="H47" s="37"/>
    </row>
    <row r="48" spans="1:8" x14ac:dyDescent="0.2">
      <c r="A48" s="37" t="s">
        <v>137</v>
      </c>
      <c r="B48" s="2"/>
      <c r="C48" s="2"/>
      <c r="D48" s="2"/>
      <c r="E48" s="2"/>
      <c r="F48" s="34">
        <v>43875</v>
      </c>
      <c r="G48" s="2"/>
      <c r="H48" s="37"/>
    </row>
    <row r="49" spans="1:8" x14ac:dyDescent="0.2">
      <c r="A49" s="37"/>
      <c r="B49" s="2"/>
      <c r="C49" s="2"/>
      <c r="D49" s="2"/>
      <c r="E49" s="2"/>
      <c r="F49" s="34"/>
      <c r="G49" s="2"/>
      <c r="H49" s="37"/>
    </row>
    <row r="50" spans="1:8" x14ac:dyDescent="0.2">
      <c r="A50" s="37"/>
      <c r="B50" s="2"/>
      <c r="C50" s="2"/>
      <c r="D50" s="2"/>
      <c r="E50" s="2"/>
      <c r="F50" s="21"/>
      <c r="G50" s="2"/>
      <c r="H50" s="37"/>
    </row>
    <row r="51" spans="1:8" x14ac:dyDescent="0.2">
      <c r="A51" s="37"/>
      <c r="B51" s="2"/>
      <c r="C51" s="2"/>
      <c r="D51" s="2"/>
      <c r="E51" s="2"/>
      <c r="F51" s="21"/>
      <c r="G51" s="2"/>
      <c r="H51" s="37"/>
    </row>
    <row r="52" spans="1:8" x14ac:dyDescent="0.2">
      <c r="A52" s="37" t="s">
        <v>26</v>
      </c>
      <c r="B52" s="37"/>
      <c r="C52" s="38"/>
      <c r="D52" s="38"/>
      <c r="E52" s="37"/>
      <c r="F52" s="37"/>
      <c r="G52" s="37"/>
      <c r="H52" s="37"/>
    </row>
    <row r="53" spans="1:8" ht="12.75" customHeight="1" x14ac:dyDescent="0.2">
      <c r="A53" s="2" t="s">
        <v>83</v>
      </c>
      <c r="B53" s="2"/>
      <c r="C53" s="2"/>
      <c r="D53" s="2" t="s">
        <v>228</v>
      </c>
      <c r="E53" s="2"/>
      <c r="F53" s="2"/>
      <c r="G53" s="2" t="s">
        <v>90</v>
      </c>
      <c r="H53" s="2"/>
    </row>
    <row r="54" spans="1:8" ht="12.75" customHeight="1" x14ac:dyDescent="0.2">
      <c r="A54" s="173" t="s">
        <v>161</v>
      </c>
      <c r="B54" s="174"/>
      <c r="C54" s="1"/>
      <c r="D54" s="22" t="s">
        <v>27</v>
      </c>
      <c r="E54" s="22"/>
      <c r="F54" s="1"/>
      <c r="G54" s="5" t="s">
        <v>28</v>
      </c>
      <c r="H54" s="1"/>
    </row>
    <row r="55" spans="1:8" x14ac:dyDescent="0.2">
      <c r="A55" s="14"/>
      <c r="B55" s="15"/>
      <c r="C55" s="15"/>
      <c r="D55" s="15"/>
      <c r="E55" s="15"/>
      <c r="F55" s="169"/>
      <c r="G55" s="169"/>
      <c r="H55" s="169"/>
    </row>
    <row r="56" spans="1:8" ht="12.75" customHeight="1" x14ac:dyDescent="0.2">
      <c r="A56" s="172"/>
      <c r="B56" s="172"/>
      <c r="C56" s="170"/>
      <c r="D56" s="170"/>
      <c r="E56" s="170"/>
      <c r="F56" s="170"/>
      <c r="G56" s="170"/>
      <c r="H56" s="170"/>
    </row>
    <row r="57" spans="1:8" x14ac:dyDescent="0.2">
      <c r="B57" s="2"/>
      <c r="C57" s="2"/>
      <c r="D57" s="2"/>
      <c r="E57" s="2"/>
      <c r="F57" s="14"/>
      <c r="G57" s="14"/>
      <c r="H57" s="14"/>
    </row>
    <row r="58" spans="1:8" x14ac:dyDescent="0.2">
      <c r="B58" s="2"/>
      <c r="C58" s="2"/>
      <c r="D58" s="2"/>
      <c r="E58" s="2"/>
      <c r="F58" s="14"/>
      <c r="G58" s="14"/>
      <c r="H58" s="14"/>
    </row>
    <row r="59" spans="1:8" x14ac:dyDescent="0.2">
      <c r="B59" s="2"/>
      <c r="C59" s="2"/>
      <c r="D59" s="2"/>
      <c r="E59" s="2"/>
      <c r="F59" s="14"/>
      <c r="G59" s="14"/>
      <c r="H59" s="14"/>
    </row>
    <row r="60" spans="1:8" ht="21.75" customHeight="1" x14ac:dyDescent="0.2">
      <c r="B60" s="2"/>
      <c r="C60" s="2"/>
      <c r="D60" s="2"/>
      <c r="E60" s="2"/>
      <c r="F60" s="171"/>
      <c r="G60" s="171"/>
      <c r="H60" s="171"/>
    </row>
    <row r="61" spans="1:8" x14ac:dyDescent="0.2">
      <c r="B61" s="2"/>
      <c r="C61" s="2"/>
      <c r="D61" s="2"/>
      <c r="E61" s="2"/>
      <c r="F61" s="169"/>
      <c r="G61" s="169"/>
      <c r="H61" s="169"/>
    </row>
    <row r="62" spans="1:8" x14ac:dyDescent="0.2">
      <c r="B62" s="2"/>
      <c r="C62" s="2"/>
      <c r="D62" s="2"/>
      <c r="E62" s="2"/>
      <c r="F62" s="169"/>
      <c r="G62" s="169"/>
      <c r="H62" s="169"/>
    </row>
    <row r="63" spans="1:8" x14ac:dyDescent="0.2">
      <c r="B63" s="2"/>
      <c r="C63" s="2"/>
      <c r="D63" s="2"/>
      <c r="E63" s="2"/>
      <c r="F63" s="14"/>
      <c r="G63" s="14"/>
      <c r="H63" s="14"/>
    </row>
    <row r="64" spans="1:8" x14ac:dyDescent="0.2">
      <c r="B64" s="2"/>
      <c r="C64" s="2"/>
      <c r="D64" s="2"/>
      <c r="E64" s="2"/>
      <c r="F64" s="14"/>
      <c r="G64" s="14"/>
      <c r="H64" s="14"/>
    </row>
    <row r="65" spans="1:8" x14ac:dyDescent="0.2">
      <c r="B65" s="2"/>
      <c r="C65" s="2"/>
      <c r="D65" s="2"/>
      <c r="E65" s="2"/>
      <c r="F65" s="14"/>
      <c r="G65" s="14"/>
      <c r="H65" s="14"/>
    </row>
    <row r="66" spans="1:8" ht="12.75" customHeight="1" x14ac:dyDescent="0.2">
      <c r="B66" s="2"/>
      <c r="C66" s="2"/>
      <c r="D66" s="2"/>
      <c r="E66" s="2"/>
      <c r="F66" s="14"/>
      <c r="G66" s="14"/>
      <c r="H66" s="14"/>
    </row>
    <row r="67" spans="1:8" s="17" customFormat="1" ht="16.5" customHeight="1" x14ac:dyDescent="0.2">
      <c r="A67" s="16"/>
      <c r="B67" s="168"/>
      <c r="C67" s="168"/>
      <c r="D67" s="168"/>
      <c r="E67" s="168"/>
      <c r="F67" s="168"/>
      <c r="G67" s="168"/>
      <c r="H67" s="168"/>
    </row>
    <row r="68" spans="1:8" s="17" customFormat="1" ht="15.75" customHeight="1" x14ac:dyDescent="0.2">
      <c r="A68" s="18"/>
      <c r="B68" s="168"/>
      <c r="C68" s="168"/>
      <c r="D68" s="168"/>
      <c r="E68" s="168"/>
      <c r="F68" s="168"/>
      <c r="G68" s="168"/>
      <c r="H68" s="168"/>
    </row>
    <row r="69" spans="1:8" x14ac:dyDescent="0.2">
      <c r="B69" s="19"/>
      <c r="C69" s="19"/>
      <c r="D69" s="19"/>
      <c r="E69" s="19"/>
      <c r="F69" s="19"/>
      <c r="G69" s="19"/>
      <c r="H69" s="2"/>
    </row>
    <row r="70" spans="1:8" x14ac:dyDescent="0.2">
      <c r="H70" s="2"/>
    </row>
    <row r="71" spans="1:8" x14ac:dyDescent="0.2">
      <c r="B71" s="19"/>
      <c r="C71" s="19"/>
      <c r="D71" s="19"/>
      <c r="E71" s="19"/>
      <c r="F71" s="19"/>
      <c r="G71" s="19"/>
      <c r="H71" s="2"/>
    </row>
    <row r="72" spans="1:8" x14ac:dyDescent="0.2">
      <c r="B72" s="2"/>
      <c r="C72" s="2"/>
      <c r="D72" s="2"/>
      <c r="E72" s="2"/>
      <c r="F72" s="2"/>
      <c r="G72" s="2"/>
      <c r="H72" s="2"/>
    </row>
    <row r="73" spans="1:8" x14ac:dyDescent="0.2">
      <c r="B73" s="2"/>
      <c r="C73" s="2"/>
      <c r="D73" s="2"/>
      <c r="E73" s="2"/>
      <c r="F73" s="2"/>
      <c r="G73" s="2"/>
      <c r="H73" s="2"/>
    </row>
    <row r="74" spans="1:8" x14ac:dyDescent="0.2">
      <c r="B74" s="2"/>
      <c r="C74" s="2"/>
      <c r="D74" s="2"/>
      <c r="E74" s="2"/>
      <c r="F74" s="2"/>
      <c r="G74" s="2"/>
      <c r="H74" s="2"/>
    </row>
    <row r="75" spans="1:8" x14ac:dyDescent="0.2">
      <c r="B75" s="2"/>
      <c r="C75" s="2"/>
      <c r="D75" s="2"/>
      <c r="E75" s="2"/>
      <c r="F75" s="2"/>
      <c r="G75" s="2"/>
      <c r="H75" s="2"/>
    </row>
    <row r="76" spans="1:8" x14ac:dyDescent="0.2">
      <c r="B76" s="2"/>
      <c r="C76" s="2"/>
      <c r="D76" s="2"/>
      <c r="E76" s="2"/>
      <c r="F76" s="2"/>
      <c r="G76" s="2"/>
      <c r="H76" s="2"/>
    </row>
    <row r="77" spans="1:8" x14ac:dyDescent="0.2">
      <c r="B77" s="2"/>
      <c r="C77" s="2"/>
      <c r="D77" s="2"/>
      <c r="E77" s="2"/>
      <c r="F77" s="2"/>
      <c r="G77" s="2"/>
      <c r="H77" s="2"/>
    </row>
    <row r="78" spans="1:8" x14ac:dyDescent="0.2">
      <c r="B78" s="2"/>
      <c r="C78" s="2"/>
      <c r="D78" s="2"/>
      <c r="E78" s="2"/>
      <c r="F78" s="2"/>
      <c r="G78" s="2"/>
      <c r="H78" s="2"/>
    </row>
    <row r="79" spans="1:8" x14ac:dyDescent="0.2">
      <c r="B79" s="2"/>
      <c r="C79" s="2"/>
      <c r="D79" s="2"/>
      <c r="E79" s="2"/>
      <c r="F79" s="2"/>
      <c r="G79" s="2"/>
      <c r="H79" s="2"/>
    </row>
    <row r="80" spans="1:8" x14ac:dyDescent="0.2">
      <c r="B80" s="2"/>
      <c r="C80" s="2"/>
      <c r="D80" s="2"/>
      <c r="E80" s="2"/>
      <c r="F80" s="2"/>
      <c r="G80" s="2"/>
      <c r="H80" s="2"/>
    </row>
    <row r="81" spans="2:8" x14ac:dyDescent="0.2">
      <c r="B81" s="2"/>
      <c r="C81" s="2"/>
      <c r="D81" s="2"/>
      <c r="E81" s="2"/>
      <c r="F81" s="2"/>
      <c r="G81" s="2"/>
      <c r="H81" s="2"/>
    </row>
    <row r="82" spans="2:8" x14ac:dyDescent="0.2">
      <c r="B82" s="2"/>
      <c r="C82" s="2"/>
      <c r="D82" s="2"/>
      <c r="E82" s="2"/>
      <c r="F82" s="2"/>
      <c r="G82" s="2"/>
      <c r="H82" s="2"/>
    </row>
    <row r="83" spans="2:8" x14ac:dyDescent="0.2">
      <c r="B83" s="2"/>
      <c r="C83" s="2"/>
      <c r="D83" s="2"/>
      <c r="E83" s="2"/>
      <c r="F83" s="2"/>
      <c r="G83" s="2"/>
      <c r="H83" s="2"/>
    </row>
    <row r="84" spans="2:8" x14ac:dyDescent="0.2">
      <c r="B84" s="2"/>
      <c r="C84" s="2"/>
      <c r="D84" s="2"/>
      <c r="E84" s="2"/>
      <c r="F84" s="2"/>
      <c r="G84" s="2"/>
      <c r="H84" s="2"/>
    </row>
    <row r="85" spans="2:8" x14ac:dyDescent="0.2">
      <c r="B85" s="2"/>
      <c r="C85" s="2"/>
      <c r="D85" s="2"/>
      <c r="E85" s="2"/>
      <c r="F85" s="2"/>
      <c r="G85" s="2"/>
      <c r="H85" s="2"/>
    </row>
    <row r="86" spans="2:8" x14ac:dyDescent="0.2">
      <c r="B86" s="2"/>
      <c r="C86" s="2"/>
      <c r="D86" s="2"/>
      <c r="E86" s="2"/>
      <c r="F86" s="2"/>
      <c r="G86" s="2"/>
      <c r="H86" s="2"/>
    </row>
    <row r="87" spans="2:8" x14ac:dyDescent="0.2">
      <c r="B87" s="2"/>
      <c r="C87" s="2"/>
      <c r="D87" s="2"/>
      <c r="E87" s="2"/>
      <c r="F87" s="2"/>
      <c r="G87" s="2"/>
      <c r="H87" s="2"/>
    </row>
    <row r="88" spans="2:8" x14ac:dyDescent="0.2">
      <c r="B88" s="2"/>
      <c r="C88" s="2"/>
      <c r="D88" s="2"/>
      <c r="E88" s="2"/>
      <c r="F88" s="2"/>
      <c r="G88" s="2"/>
      <c r="H88" s="2"/>
    </row>
    <row r="89" spans="2:8" x14ac:dyDescent="0.2">
      <c r="B89" s="2"/>
      <c r="C89" s="2"/>
      <c r="D89" s="2"/>
      <c r="E89" s="2"/>
      <c r="F89" s="2"/>
      <c r="G89" s="2"/>
      <c r="H89" s="2"/>
    </row>
    <row r="90" spans="2:8" x14ac:dyDescent="0.2">
      <c r="B90" s="2"/>
      <c r="C90" s="2"/>
      <c r="D90" s="2"/>
      <c r="E90" s="2"/>
      <c r="F90" s="2"/>
      <c r="G90" s="2"/>
      <c r="H90" s="2"/>
    </row>
    <row r="91" spans="2:8" x14ac:dyDescent="0.2">
      <c r="B91" s="2"/>
      <c r="C91" s="2"/>
      <c r="D91" s="2"/>
      <c r="E91" s="2"/>
      <c r="F91" s="2"/>
      <c r="G91" s="2"/>
      <c r="H91" s="2"/>
    </row>
    <row r="92" spans="2:8" x14ac:dyDescent="0.2">
      <c r="B92" s="2"/>
      <c r="C92" s="2"/>
      <c r="D92" s="2"/>
      <c r="E92" s="2"/>
      <c r="F92" s="2"/>
      <c r="G92" s="2"/>
      <c r="H92" s="2"/>
    </row>
    <row r="93" spans="2:8" x14ac:dyDescent="0.2">
      <c r="B93" s="2"/>
      <c r="C93" s="2"/>
      <c r="D93" s="2"/>
      <c r="E93" s="2"/>
      <c r="F93" s="2"/>
      <c r="G93" s="2"/>
      <c r="H93" s="2"/>
    </row>
    <row r="94" spans="2:8" x14ac:dyDescent="0.2">
      <c r="B94" s="2"/>
      <c r="C94" s="2"/>
      <c r="D94" s="2"/>
      <c r="E94" s="2"/>
      <c r="F94" s="2"/>
      <c r="G94" s="2"/>
      <c r="H94" s="2"/>
    </row>
    <row r="95" spans="2:8" x14ac:dyDescent="0.2">
      <c r="B95" s="2"/>
      <c r="C95" s="2"/>
      <c r="D95" s="2"/>
      <c r="E95" s="2"/>
      <c r="F95" s="2"/>
      <c r="G95" s="2"/>
      <c r="H95" s="2"/>
    </row>
    <row r="96" spans="2:8" x14ac:dyDescent="0.2">
      <c r="B96" s="2"/>
      <c r="C96" s="2"/>
      <c r="D96" s="2"/>
      <c r="E96" s="2"/>
      <c r="F96" s="2"/>
      <c r="G96" s="2"/>
      <c r="H96" s="2"/>
    </row>
    <row r="97" spans="2:8" x14ac:dyDescent="0.2">
      <c r="B97" s="2"/>
      <c r="C97" s="2"/>
      <c r="D97" s="2"/>
      <c r="E97" s="2"/>
      <c r="F97" s="2"/>
      <c r="G97" s="2"/>
      <c r="H97" s="2"/>
    </row>
    <row r="98" spans="2:8" x14ac:dyDescent="0.2">
      <c r="B98" s="2"/>
      <c r="C98" s="2"/>
      <c r="D98" s="2"/>
      <c r="E98" s="2"/>
      <c r="F98" s="2"/>
      <c r="G98" s="2"/>
      <c r="H98" s="2"/>
    </row>
    <row r="99" spans="2:8" x14ac:dyDescent="0.2">
      <c r="B99" s="2"/>
      <c r="C99" s="2"/>
      <c r="D99" s="2"/>
      <c r="E99" s="2"/>
      <c r="F99" s="2"/>
      <c r="G99" s="2"/>
      <c r="H99" s="2"/>
    </row>
    <row r="100" spans="2:8" x14ac:dyDescent="0.2">
      <c r="B100" s="2"/>
      <c r="C100" s="2"/>
      <c r="D100" s="2"/>
      <c r="E100" s="2"/>
      <c r="F100" s="2"/>
      <c r="G100" s="2"/>
      <c r="H100" s="2"/>
    </row>
    <row r="101" spans="2:8" x14ac:dyDescent="0.2">
      <c r="B101" s="2"/>
      <c r="C101" s="2"/>
      <c r="D101" s="2"/>
      <c r="E101" s="2"/>
      <c r="F101" s="2"/>
      <c r="G101" s="2"/>
      <c r="H101" s="2"/>
    </row>
    <row r="102" spans="2:8" x14ac:dyDescent="0.2">
      <c r="B102" s="2"/>
      <c r="C102" s="2"/>
      <c r="D102" s="2"/>
      <c r="E102" s="2"/>
      <c r="F102" s="2"/>
      <c r="G102" s="2"/>
      <c r="H102" s="2"/>
    </row>
    <row r="103" spans="2:8" x14ac:dyDescent="0.2">
      <c r="B103" s="2"/>
      <c r="C103" s="2"/>
      <c r="D103" s="2"/>
      <c r="E103" s="2"/>
      <c r="F103" s="2"/>
      <c r="G103" s="2"/>
      <c r="H103" s="2"/>
    </row>
    <row r="104" spans="2:8" x14ac:dyDescent="0.2">
      <c r="B104" s="2"/>
      <c r="C104" s="2"/>
      <c r="D104" s="2"/>
      <c r="E104" s="2"/>
      <c r="F104" s="2"/>
      <c r="G104" s="2"/>
      <c r="H104" s="2"/>
    </row>
    <row r="105" spans="2:8" x14ac:dyDescent="0.2">
      <c r="B105" s="2"/>
      <c r="C105" s="2"/>
      <c r="D105" s="2"/>
      <c r="E105" s="2"/>
      <c r="F105" s="2"/>
      <c r="G105" s="2"/>
      <c r="H105" s="2"/>
    </row>
    <row r="106" spans="2:8" x14ac:dyDescent="0.2">
      <c r="B106" s="2"/>
      <c r="C106" s="2"/>
      <c r="D106" s="2"/>
      <c r="E106" s="2"/>
      <c r="F106" s="2"/>
      <c r="G106" s="2"/>
      <c r="H106" s="2"/>
    </row>
    <row r="107" spans="2:8" x14ac:dyDescent="0.2">
      <c r="B107" s="2"/>
      <c r="C107" s="2"/>
      <c r="D107" s="2"/>
      <c r="E107" s="2"/>
      <c r="F107" s="2"/>
      <c r="G107" s="2"/>
      <c r="H107" s="2"/>
    </row>
    <row r="108" spans="2:8" x14ac:dyDescent="0.2">
      <c r="B108" s="2"/>
      <c r="C108" s="2"/>
      <c r="D108" s="2"/>
      <c r="E108" s="2"/>
      <c r="F108" s="2"/>
      <c r="G108" s="2"/>
      <c r="H108" s="2"/>
    </row>
    <row r="109" spans="2:8" x14ac:dyDescent="0.2">
      <c r="B109" s="2"/>
      <c r="C109" s="2"/>
      <c r="D109" s="2"/>
      <c r="E109" s="2"/>
      <c r="F109" s="2"/>
      <c r="G109" s="2"/>
      <c r="H109" s="2"/>
    </row>
    <row r="110" spans="2:8" x14ac:dyDescent="0.2">
      <c r="B110" s="2"/>
      <c r="C110" s="2"/>
      <c r="D110" s="2"/>
      <c r="E110" s="2"/>
      <c r="F110" s="2"/>
      <c r="G110" s="2"/>
      <c r="H110" s="2"/>
    </row>
    <row r="111" spans="2:8" x14ac:dyDescent="0.2">
      <c r="B111" s="2"/>
      <c r="C111" s="2"/>
      <c r="D111" s="2"/>
      <c r="E111" s="2"/>
      <c r="F111" s="2"/>
      <c r="G111" s="2"/>
      <c r="H111" s="2"/>
    </row>
    <row r="112" spans="2:8" x14ac:dyDescent="0.2">
      <c r="B112" s="2"/>
      <c r="C112" s="2"/>
      <c r="D112" s="2"/>
      <c r="E112" s="2"/>
      <c r="F112" s="2"/>
      <c r="G112" s="2"/>
      <c r="H112" s="2"/>
    </row>
    <row r="113" spans="2:8" x14ac:dyDescent="0.2">
      <c r="B113" s="2"/>
      <c r="C113" s="2"/>
      <c r="D113" s="2"/>
      <c r="E113" s="2"/>
      <c r="F113" s="2"/>
      <c r="G113" s="2"/>
      <c r="H113" s="2"/>
    </row>
    <row r="114" spans="2:8" x14ac:dyDescent="0.2">
      <c r="B114" s="2"/>
      <c r="C114" s="2"/>
      <c r="D114" s="2"/>
      <c r="E114" s="2"/>
      <c r="F114" s="2"/>
      <c r="G114" s="2"/>
      <c r="H114" s="2"/>
    </row>
    <row r="115" spans="2:8" x14ac:dyDescent="0.2">
      <c r="B115" s="2"/>
      <c r="C115" s="2"/>
      <c r="D115" s="2"/>
      <c r="E115" s="2"/>
      <c r="F115" s="2"/>
      <c r="G115" s="2"/>
      <c r="H115" s="2"/>
    </row>
    <row r="116" spans="2:8" x14ac:dyDescent="0.2">
      <c r="B116" s="2"/>
      <c r="C116" s="2"/>
      <c r="D116" s="2"/>
      <c r="E116" s="2"/>
      <c r="F116" s="2"/>
      <c r="G116" s="2"/>
      <c r="H116" s="2"/>
    </row>
    <row r="117" spans="2:8" x14ac:dyDescent="0.2">
      <c r="B117" s="2"/>
      <c r="C117" s="2"/>
      <c r="D117" s="2"/>
      <c r="E117" s="2"/>
      <c r="F117" s="2"/>
      <c r="G117" s="2"/>
      <c r="H117" s="2"/>
    </row>
    <row r="118" spans="2:8" x14ac:dyDescent="0.2">
      <c r="B118" s="2"/>
      <c r="C118" s="2"/>
      <c r="D118" s="2"/>
      <c r="E118" s="2"/>
      <c r="F118" s="2"/>
      <c r="G118" s="2"/>
      <c r="H118" s="2"/>
    </row>
    <row r="119" spans="2:8" x14ac:dyDescent="0.2">
      <c r="B119" s="2"/>
      <c r="C119" s="2"/>
      <c r="D119" s="2"/>
      <c r="E119" s="2"/>
      <c r="F119" s="2"/>
      <c r="G119" s="2"/>
      <c r="H119" s="2"/>
    </row>
    <row r="120" spans="2:8" x14ac:dyDescent="0.2">
      <c r="B120" s="2"/>
      <c r="C120" s="2"/>
      <c r="D120" s="2"/>
      <c r="E120" s="2"/>
      <c r="F120" s="2"/>
      <c r="G120" s="2"/>
      <c r="H120" s="2"/>
    </row>
    <row r="121" spans="2:8" x14ac:dyDescent="0.2">
      <c r="B121" s="2"/>
      <c r="C121" s="2"/>
      <c r="D121" s="2"/>
      <c r="E121" s="2"/>
      <c r="F121" s="2"/>
      <c r="G121" s="2"/>
      <c r="H121" s="2"/>
    </row>
    <row r="122" spans="2:8" x14ac:dyDescent="0.2">
      <c r="B122" s="2"/>
      <c r="C122" s="2"/>
      <c r="D122" s="2"/>
      <c r="E122" s="2"/>
      <c r="F122" s="2"/>
      <c r="G122" s="2"/>
      <c r="H122" s="2"/>
    </row>
    <row r="123" spans="2:8" x14ac:dyDescent="0.2">
      <c r="B123" s="2"/>
      <c r="C123" s="2"/>
      <c r="D123" s="2"/>
      <c r="E123" s="2"/>
      <c r="F123" s="2"/>
      <c r="G123" s="2"/>
      <c r="H123" s="2"/>
    </row>
    <row r="124" spans="2:8" x14ac:dyDescent="0.2">
      <c r="B124" s="2"/>
      <c r="C124" s="2"/>
      <c r="D124" s="2"/>
      <c r="E124" s="2"/>
      <c r="F124" s="2"/>
      <c r="G124" s="2"/>
      <c r="H124" s="2"/>
    </row>
    <row r="125" spans="2:8" x14ac:dyDescent="0.2">
      <c r="B125" s="2"/>
      <c r="C125" s="2"/>
      <c r="D125" s="2"/>
      <c r="E125" s="2"/>
      <c r="F125" s="2"/>
      <c r="G125" s="2"/>
      <c r="H125" s="2"/>
    </row>
    <row r="126" spans="2:8" x14ac:dyDescent="0.2">
      <c r="B126" s="2"/>
      <c r="C126" s="2"/>
      <c r="D126" s="2"/>
      <c r="E126" s="2"/>
      <c r="F126" s="2"/>
      <c r="G126" s="2"/>
      <c r="H126" s="2"/>
    </row>
    <row r="127" spans="2:8" x14ac:dyDescent="0.2">
      <c r="B127" s="2"/>
      <c r="C127" s="2"/>
      <c r="D127" s="2"/>
      <c r="E127" s="2"/>
      <c r="F127" s="2"/>
      <c r="G127" s="2"/>
      <c r="H127" s="2"/>
    </row>
    <row r="128" spans="2:8" x14ac:dyDescent="0.2">
      <c r="B128" s="2"/>
      <c r="C128" s="2"/>
      <c r="D128" s="2"/>
      <c r="E128" s="2"/>
      <c r="F128" s="2"/>
      <c r="G128" s="2"/>
      <c r="H128" s="2"/>
    </row>
    <row r="129" spans="2:8" x14ac:dyDescent="0.2">
      <c r="B129" s="2"/>
      <c r="C129" s="2"/>
      <c r="D129" s="2"/>
      <c r="E129" s="2"/>
      <c r="F129" s="2"/>
      <c r="G129" s="2"/>
      <c r="H129" s="2"/>
    </row>
    <row r="130" spans="2:8" x14ac:dyDescent="0.2">
      <c r="B130" s="2"/>
      <c r="C130" s="2"/>
      <c r="D130" s="2"/>
      <c r="E130" s="2"/>
      <c r="F130" s="2"/>
      <c r="G130" s="2"/>
      <c r="H130" s="2"/>
    </row>
    <row r="131" spans="2:8" x14ac:dyDescent="0.2">
      <c r="B131" s="2"/>
      <c r="C131" s="2"/>
      <c r="D131" s="2"/>
      <c r="E131" s="2"/>
      <c r="F131" s="2"/>
      <c r="G131" s="2"/>
      <c r="H131" s="2"/>
    </row>
    <row r="132" spans="2:8" x14ac:dyDescent="0.2">
      <c r="B132" s="2"/>
      <c r="C132" s="2"/>
      <c r="D132" s="2"/>
      <c r="E132" s="2"/>
      <c r="F132" s="2"/>
      <c r="G132" s="2"/>
      <c r="H132" s="2"/>
    </row>
    <row r="133" spans="2:8" x14ac:dyDescent="0.2">
      <c r="B133" s="2"/>
      <c r="C133" s="2"/>
      <c r="D133" s="2"/>
      <c r="E133" s="2"/>
      <c r="F133" s="2"/>
      <c r="G133" s="2"/>
      <c r="H133" s="2"/>
    </row>
    <row r="134" spans="2:8" x14ac:dyDescent="0.2">
      <c r="B134" s="2"/>
      <c r="C134" s="2"/>
      <c r="D134" s="2"/>
      <c r="E134" s="2"/>
      <c r="F134" s="2"/>
      <c r="G134" s="2"/>
      <c r="H134" s="2"/>
    </row>
    <row r="135" spans="2:8" x14ac:dyDescent="0.2">
      <c r="B135" s="2"/>
      <c r="C135" s="2"/>
      <c r="D135" s="2"/>
      <c r="E135" s="2"/>
      <c r="F135" s="2"/>
      <c r="G135" s="2"/>
      <c r="H135" s="2"/>
    </row>
    <row r="136" spans="2:8" x14ac:dyDescent="0.2">
      <c r="B136" s="2"/>
      <c r="C136" s="2"/>
      <c r="D136" s="2"/>
      <c r="E136" s="2"/>
      <c r="F136" s="2"/>
      <c r="G136" s="2"/>
      <c r="H136" s="2"/>
    </row>
    <row r="137" spans="2:8" x14ac:dyDescent="0.2">
      <c r="B137" s="2"/>
      <c r="C137" s="2"/>
      <c r="D137" s="2"/>
      <c r="E137" s="2"/>
      <c r="F137" s="2"/>
      <c r="G137" s="2"/>
      <c r="H137" s="2"/>
    </row>
    <row r="138" spans="2:8" x14ac:dyDescent="0.2">
      <c r="B138" s="2"/>
      <c r="C138" s="2"/>
      <c r="D138" s="2"/>
      <c r="E138" s="2"/>
      <c r="F138" s="2"/>
      <c r="G138" s="2"/>
      <c r="H138" s="2"/>
    </row>
    <row r="139" spans="2:8" x14ac:dyDescent="0.2">
      <c r="B139" s="2"/>
      <c r="C139" s="2"/>
      <c r="D139" s="2"/>
      <c r="E139" s="2"/>
      <c r="F139" s="2"/>
      <c r="G139" s="2"/>
      <c r="H139" s="2"/>
    </row>
    <row r="140" spans="2:8" x14ac:dyDescent="0.2">
      <c r="B140" s="2"/>
      <c r="C140" s="2"/>
      <c r="D140" s="2"/>
      <c r="E140" s="2"/>
      <c r="F140" s="2"/>
      <c r="G140" s="2"/>
      <c r="H140" s="2"/>
    </row>
    <row r="141" spans="2:8" x14ac:dyDescent="0.2">
      <c r="B141" s="2"/>
      <c r="C141" s="2"/>
      <c r="D141" s="2"/>
      <c r="E141" s="2"/>
      <c r="F141" s="2"/>
      <c r="G141" s="2"/>
      <c r="H141" s="2"/>
    </row>
    <row r="142" spans="2:8" x14ac:dyDescent="0.2">
      <c r="B142" s="2"/>
      <c r="C142" s="2"/>
      <c r="D142" s="2"/>
      <c r="E142" s="2"/>
      <c r="F142" s="2"/>
      <c r="G142" s="2"/>
      <c r="H142" s="2"/>
    </row>
    <row r="143" spans="2:8" x14ac:dyDescent="0.2">
      <c r="B143" s="2"/>
      <c r="C143" s="2"/>
      <c r="D143" s="2"/>
      <c r="E143" s="2"/>
      <c r="F143" s="2"/>
      <c r="G143" s="2"/>
      <c r="H143" s="2"/>
    </row>
    <row r="144" spans="2:8" x14ac:dyDescent="0.2">
      <c r="B144" s="2"/>
      <c r="C144" s="2"/>
      <c r="D144" s="2"/>
      <c r="E144" s="2"/>
      <c r="F144" s="2"/>
      <c r="G144" s="2"/>
      <c r="H144" s="2"/>
    </row>
    <row r="145" spans="2:8" x14ac:dyDescent="0.2">
      <c r="B145" s="2"/>
      <c r="C145" s="2"/>
      <c r="D145" s="2"/>
      <c r="E145" s="2"/>
      <c r="F145" s="2"/>
      <c r="G145" s="2"/>
      <c r="H145" s="2"/>
    </row>
    <row r="146" spans="2:8" x14ac:dyDescent="0.2">
      <c r="B146" s="2"/>
      <c r="C146" s="2"/>
      <c r="D146" s="2"/>
      <c r="E146" s="2"/>
      <c r="F146" s="2"/>
      <c r="G146" s="2"/>
      <c r="H146" s="2"/>
    </row>
    <row r="147" spans="2:8" x14ac:dyDescent="0.2">
      <c r="B147" s="2"/>
      <c r="C147" s="2"/>
      <c r="D147" s="2"/>
      <c r="E147" s="2"/>
      <c r="F147" s="2"/>
      <c r="G147" s="2"/>
      <c r="H147" s="2"/>
    </row>
    <row r="148" spans="2:8" x14ac:dyDescent="0.2">
      <c r="B148" s="2"/>
      <c r="C148" s="2"/>
      <c r="D148" s="2"/>
      <c r="E148" s="2"/>
      <c r="F148" s="2"/>
      <c r="G148" s="2"/>
      <c r="H148" s="2"/>
    </row>
    <row r="149" spans="2:8" x14ac:dyDescent="0.2">
      <c r="B149" s="2"/>
      <c r="C149" s="2"/>
      <c r="D149" s="2"/>
      <c r="E149" s="2"/>
      <c r="F149" s="2"/>
      <c r="G149" s="2"/>
      <c r="H149" s="2"/>
    </row>
    <row r="150" spans="2:8" x14ac:dyDescent="0.2">
      <c r="B150" s="2"/>
      <c r="C150" s="2"/>
      <c r="D150" s="2"/>
      <c r="E150" s="2"/>
      <c r="F150" s="2"/>
      <c r="G150" s="2"/>
      <c r="H150" s="2"/>
    </row>
    <row r="151" spans="2:8" x14ac:dyDescent="0.2">
      <c r="B151" s="2"/>
      <c r="C151" s="2"/>
      <c r="D151" s="2"/>
      <c r="E151" s="2"/>
      <c r="F151" s="2"/>
      <c r="G151" s="2"/>
      <c r="H151" s="2"/>
    </row>
    <row r="152" spans="2:8" x14ac:dyDescent="0.2">
      <c r="B152" s="2"/>
      <c r="C152" s="2"/>
      <c r="D152" s="2"/>
      <c r="E152" s="2"/>
      <c r="F152" s="2"/>
      <c r="G152" s="2"/>
      <c r="H152" s="2"/>
    </row>
    <row r="153" spans="2:8" x14ac:dyDescent="0.2">
      <c r="B153" s="2"/>
      <c r="C153" s="2"/>
      <c r="D153" s="2"/>
      <c r="E153" s="2"/>
      <c r="F153" s="2"/>
      <c r="G153" s="2"/>
      <c r="H153" s="2"/>
    </row>
    <row r="154" spans="2:8" x14ac:dyDescent="0.2">
      <c r="B154" s="2"/>
      <c r="C154" s="2"/>
      <c r="D154" s="2"/>
      <c r="E154" s="2"/>
      <c r="F154" s="2"/>
      <c r="G154" s="2"/>
      <c r="H154" s="2"/>
    </row>
    <row r="155" spans="2:8" x14ac:dyDescent="0.2">
      <c r="B155" s="2"/>
      <c r="C155" s="2"/>
      <c r="D155" s="2"/>
      <c r="E155" s="2"/>
      <c r="F155" s="2"/>
      <c r="G155" s="2"/>
      <c r="H155" s="2"/>
    </row>
    <row r="156" spans="2:8" x14ac:dyDescent="0.2">
      <c r="B156" s="2"/>
      <c r="C156" s="2"/>
      <c r="D156" s="2"/>
      <c r="E156" s="2"/>
      <c r="F156" s="2"/>
      <c r="G156" s="2"/>
      <c r="H156" s="2"/>
    </row>
    <row r="157" spans="2:8" x14ac:dyDescent="0.2">
      <c r="B157" s="2"/>
      <c r="C157" s="2"/>
      <c r="D157" s="2"/>
      <c r="E157" s="2"/>
      <c r="F157" s="2"/>
      <c r="G157" s="2"/>
      <c r="H157" s="2"/>
    </row>
    <row r="158" spans="2:8" x14ac:dyDescent="0.2">
      <c r="B158" s="2"/>
      <c r="C158" s="2"/>
      <c r="D158" s="2"/>
      <c r="E158" s="2"/>
      <c r="F158" s="2"/>
      <c r="G158" s="2"/>
      <c r="H158" s="2"/>
    </row>
    <row r="159" spans="2:8" x14ac:dyDescent="0.2">
      <c r="B159" s="2"/>
      <c r="C159" s="2"/>
      <c r="D159" s="2"/>
      <c r="E159" s="2"/>
      <c r="F159" s="2"/>
      <c r="G159" s="2"/>
      <c r="H159" s="2"/>
    </row>
    <row r="160" spans="2:8" x14ac:dyDescent="0.2">
      <c r="B160" s="2"/>
      <c r="C160" s="2"/>
      <c r="D160" s="2"/>
      <c r="E160" s="2"/>
      <c r="F160" s="2"/>
      <c r="G160" s="2"/>
      <c r="H160" s="2"/>
    </row>
    <row r="161" spans="2:8" x14ac:dyDescent="0.2">
      <c r="B161" s="2"/>
      <c r="C161" s="2"/>
      <c r="D161" s="2"/>
      <c r="E161" s="2"/>
      <c r="F161" s="2"/>
      <c r="G161" s="2"/>
      <c r="H161" s="2"/>
    </row>
    <row r="162" spans="2:8" x14ac:dyDescent="0.2">
      <c r="B162" s="2"/>
      <c r="C162" s="2"/>
      <c r="D162" s="2"/>
      <c r="E162" s="2"/>
      <c r="F162" s="2"/>
      <c r="G162" s="2"/>
      <c r="H162" s="2"/>
    </row>
    <row r="163" spans="2:8" x14ac:dyDescent="0.2">
      <c r="B163" s="2"/>
      <c r="C163" s="2"/>
      <c r="D163" s="2"/>
      <c r="E163" s="2"/>
      <c r="F163" s="2"/>
      <c r="G163" s="2"/>
      <c r="H163" s="2"/>
    </row>
    <row r="164" spans="2:8" x14ac:dyDescent="0.2">
      <c r="B164" s="2"/>
      <c r="C164" s="2"/>
      <c r="D164" s="2"/>
      <c r="E164" s="2"/>
      <c r="F164" s="2"/>
      <c r="G164" s="2"/>
      <c r="H164" s="2"/>
    </row>
    <row r="165" spans="2:8" x14ac:dyDescent="0.2">
      <c r="B165" s="2"/>
      <c r="C165" s="2"/>
      <c r="D165" s="2"/>
      <c r="E165" s="2"/>
      <c r="F165" s="2"/>
      <c r="G165" s="2"/>
      <c r="H165" s="2"/>
    </row>
    <row r="166" spans="2:8" x14ac:dyDescent="0.2">
      <c r="B166" s="2"/>
      <c r="C166" s="2"/>
      <c r="D166" s="2"/>
      <c r="E166" s="2"/>
      <c r="F166" s="2"/>
      <c r="G166" s="2"/>
      <c r="H166" s="2"/>
    </row>
    <row r="167" spans="2:8" x14ac:dyDescent="0.2">
      <c r="B167" s="2"/>
      <c r="C167" s="2"/>
      <c r="D167" s="2"/>
      <c r="E167" s="2"/>
      <c r="F167" s="2"/>
      <c r="G167" s="2"/>
      <c r="H167" s="2"/>
    </row>
    <row r="168" spans="2:8" x14ac:dyDescent="0.2">
      <c r="B168" s="2"/>
      <c r="C168" s="2"/>
      <c r="D168" s="2"/>
      <c r="E168" s="2"/>
      <c r="F168" s="2"/>
      <c r="G168" s="2"/>
      <c r="H168" s="2"/>
    </row>
    <row r="169" spans="2:8" x14ac:dyDescent="0.2">
      <c r="B169" s="2"/>
      <c r="C169" s="2"/>
      <c r="D169" s="2"/>
      <c r="E169" s="2"/>
      <c r="F169" s="2"/>
      <c r="G169" s="2"/>
      <c r="H169" s="2"/>
    </row>
    <row r="170" spans="2:8" x14ac:dyDescent="0.2">
      <c r="B170" s="2"/>
      <c r="C170" s="2"/>
      <c r="D170" s="2"/>
      <c r="E170" s="2"/>
      <c r="F170" s="2"/>
      <c r="G170" s="2"/>
      <c r="H170" s="2"/>
    </row>
    <row r="171" spans="2:8" x14ac:dyDescent="0.2">
      <c r="B171" s="2"/>
      <c r="C171" s="2"/>
      <c r="D171" s="2"/>
      <c r="E171" s="2"/>
      <c r="F171" s="2"/>
      <c r="G171" s="2"/>
      <c r="H171" s="2"/>
    </row>
    <row r="172" spans="2:8" x14ac:dyDescent="0.2">
      <c r="B172" s="2"/>
      <c r="C172" s="2"/>
      <c r="D172" s="2"/>
      <c r="E172" s="2"/>
      <c r="F172" s="2"/>
      <c r="G172" s="2"/>
      <c r="H172" s="2"/>
    </row>
    <row r="173" spans="2:8" x14ac:dyDescent="0.2">
      <c r="B173" s="2"/>
      <c r="C173" s="2"/>
      <c r="D173" s="2"/>
      <c r="E173" s="2"/>
      <c r="F173" s="2"/>
      <c r="G173" s="2"/>
      <c r="H173" s="2"/>
    </row>
    <row r="174" spans="2:8" x14ac:dyDescent="0.2">
      <c r="B174" s="2"/>
      <c r="C174" s="2"/>
      <c r="D174" s="2"/>
      <c r="E174" s="2"/>
      <c r="F174" s="2"/>
      <c r="G174" s="2"/>
      <c r="H174" s="2"/>
    </row>
    <row r="175" spans="2:8" x14ac:dyDescent="0.2">
      <c r="B175" s="2"/>
      <c r="C175" s="2"/>
      <c r="D175" s="2"/>
      <c r="E175" s="2"/>
      <c r="F175" s="2"/>
      <c r="G175" s="2"/>
      <c r="H175" s="2"/>
    </row>
    <row r="176" spans="2:8" x14ac:dyDescent="0.2">
      <c r="B176" s="2"/>
      <c r="C176" s="2"/>
      <c r="D176" s="2"/>
      <c r="E176" s="2"/>
      <c r="F176" s="2"/>
      <c r="G176" s="2"/>
      <c r="H176" s="2"/>
    </row>
    <row r="177" spans="2:8" x14ac:dyDescent="0.2">
      <c r="B177" s="2"/>
      <c r="C177" s="2"/>
      <c r="D177" s="2"/>
      <c r="E177" s="2"/>
      <c r="F177" s="2"/>
      <c r="G177" s="2"/>
      <c r="H177" s="2"/>
    </row>
  </sheetData>
  <mergeCells count="36">
    <mergeCell ref="A39:H39"/>
    <mergeCell ref="A41:G41"/>
    <mergeCell ref="B21:C21"/>
    <mergeCell ref="B26:C26"/>
    <mergeCell ref="G1:H1"/>
    <mergeCell ref="B67:H67"/>
    <mergeCell ref="B68:H68"/>
    <mergeCell ref="F62:H62"/>
    <mergeCell ref="F55:H55"/>
    <mergeCell ref="C56:H56"/>
    <mergeCell ref="F60:H60"/>
    <mergeCell ref="F61:H61"/>
    <mergeCell ref="A56:B56"/>
    <mergeCell ref="A54:B54"/>
    <mergeCell ref="A42:H42"/>
    <mergeCell ref="B31:C31"/>
    <mergeCell ref="B28:C28"/>
    <mergeCell ref="B29:C29"/>
    <mergeCell ref="A2:H2"/>
    <mergeCell ref="B15:C15"/>
    <mergeCell ref="B16:C16"/>
    <mergeCell ref="B20:C20"/>
    <mergeCell ref="A14:H14"/>
    <mergeCell ref="A4:H4"/>
    <mergeCell ref="B18:C18"/>
    <mergeCell ref="A3:H3"/>
    <mergeCell ref="B19:C19"/>
    <mergeCell ref="B17:C17"/>
    <mergeCell ref="B22:C22"/>
    <mergeCell ref="B23:C23"/>
    <mergeCell ref="B24:C24"/>
    <mergeCell ref="B25:C25"/>
    <mergeCell ref="A37:H37"/>
    <mergeCell ref="A35:G35"/>
    <mergeCell ref="B30:C30"/>
    <mergeCell ref="B27:C27"/>
  </mergeCells>
  <phoneticPr fontId="0" type="noConversion"/>
  <printOptions horizontalCentered="1"/>
  <pageMargins left="0.59055118110236227" right="0.59055118110236227" top="0.59055118110236227" bottom="0.59055118110236227" header="0.51181102362204722" footer="0.31496062992125984"/>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R239"/>
  <sheetViews>
    <sheetView zoomScaleNormal="100" workbookViewId="0">
      <selection activeCell="N19" sqref="N19"/>
    </sheetView>
  </sheetViews>
  <sheetFormatPr defaultRowHeight="12.75" x14ac:dyDescent="0.2"/>
  <cols>
    <col min="1" max="1" width="4.28515625" customWidth="1"/>
    <col min="3" max="3" width="10.42578125" customWidth="1"/>
    <col min="4" max="4" width="6.5703125" bestFit="1" customWidth="1"/>
    <col min="5" max="5" width="4.7109375" bestFit="1" customWidth="1"/>
    <col min="6" max="6" width="17.42578125" style="4" customWidth="1"/>
    <col min="7" max="7" width="17.28515625" customWidth="1"/>
    <col min="8" max="8" width="16.28515625" customWidth="1"/>
    <col min="10" max="10" width="16.28515625" customWidth="1"/>
  </cols>
  <sheetData>
    <row r="1" spans="1:8" x14ac:dyDescent="0.2">
      <c r="A1" s="39"/>
      <c r="B1" s="39"/>
      <c r="C1" s="39"/>
      <c r="D1" s="39"/>
      <c r="E1" s="39"/>
      <c r="F1" s="40"/>
      <c r="G1" s="144" t="s">
        <v>214</v>
      </c>
      <c r="H1" s="144"/>
    </row>
    <row r="2" spans="1:8" ht="15.75" x14ac:dyDescent="0.25">
      <c r="A2" s="145" t="s">
        <v>136</v>
      </c>
      <c r="B2" s="145"/>
      <c r="C2" s="145"/>
      <c r="D2" s="145"/>
      <c r="E2" s="145"/>
      <c r="F2" s="145"/>
      <c r="G2" s="145"/>
      <c r="H2" s="145"/>
    </row>
    <row r="3" spans="1:8" ht="15.75" x14ac:dyDescent="0.2">
      <c r="A3" s="141" t="s">
        <v>69</v>
      </c>
      <c r="B3" s="141"/>
      <c r="C3" s="141"/>
      <c r="D3" s="141"/>
      <c r="E3" s="141"/>
      <c r="F3" s="141"/>
      <c r="G3" s="141"/>
      <c r="H3" s="141"/>
    </row>
    <row r="4" spans="1:8" x14ac:dyDescent="0.2">
      <c r="A4" s="186" t="s">
        <v>261</v>
      </c>
      <c r="B4" s="186"/>
      <c r="C4" s="186"/>
      <c r="D4" s="186"/>
      <c r="E4" s="186"/>
      <c r="F4" s="186"/>
      <c r="G4" s="186"/>
      <c r="H4" s="186"/>
    </row>
    <row r="5" spans="1:8" x14ac:dyDescent="0.2">
      <c r="A5" s="62"/>
      <c r="B5" s="62"/>
      <c r="C5" s="62"/>
      <c r="D5" s="62"/>
      <c r="E5" s="62"/>
      <c r="F5" s="63"/>
      <c r="G5" s="62"/>
      <c r="H5" s="62"/>
    </row>
    <row r="6" spans="1:8" x14ac:dyDescent="0.2">
      <c r="A6" s="42" t="s">
        <v>1</v>
      </c>
      <c r="B6" s="42"/>
      <c r="C6" s="42"/>
      <c r="D6" s="42"/>
      <c r="E6" s="39"/>
      <c r="F6" s="40" t="s">
        <v>2</v>
      </c>
      <c r="G6" s="43"/>
      <c r="H6" s="42"/>
    </row>
    <row r="7" spans="1:8" x14ac:dyDescent="0.2">
      <c r="A7" s="42" t="s">
        <v>55</v>
      </c>
      <c r="B7" s="42"/>
      <c r="C7" s="42"/>
      <c r="D7" s="42"/>
      <c r="E7" s="39"/>
      <c r="F7" s="40" t="s">
        <v>76</v>
      </c>
      <c r="G7" s="106">
        <v>2019</v>
      </c>
      <c r="H7" s="39"/>
    </row>
    <row r="8" spans="1:8" x14ac:dyDescent="0.2">
      <c r="A8" s="39"/>
      <c r="B8" s="39"/>
      <c r="C8" s="39"/>
      <c r="D8" s="39"/>
      <c r="E8" s="39"/>
      <c r="F8" s="40"/>
      <c r="G8" s="39"/>
      <c r="H8" s="39"/>
    </row>
    <row r="9" spans="1:8" x14ac:dyDescent="0.2">
      <c r="A9" s="39" t="s">
        <v>74</v>
      </c>
      <c r="B9" s="39"/>
      <c r="C9" s="39"/>
      <c r="D9" s="39"/>
      <c r="E9" s="39"/>
      <c r="F9" s="40"/>
      <c r="G9" s="39"/>
      <c r="H9" s="39"/>
    </row>
    <row r="10" spans="1:8" x14ac:dyDescent="0.2">
      <c r="A10" s="39" t="s">
        <v>66</v>
      </c>
      <c r="B10" s="39"/>
      <c r="C10" s="146">
        <v>43800</v>
      </c>
      <c r="D10" s="146"/>
      <c r="E10" s="39"/>
      <c r="F10" s="40" t="s">
        <v>30</v>
      </c>
      <c r="G10" s="104">
        <v>43875</v>
      </c>
      <c r="H10" s="39"/>
    </row>
    <row r="11" spans="1:8" x14ac:dyDescent="0.2">
      <c r="A11" s="39"/>
      <c r="B11" s="39"/>
      <c r="C11" s="39"/>
      <c r="D11" s="39"/>
      <c r="E11" s="47"/>
      <c r="F11" s="40"/>
      <c r="G11" s="39"/>
      <c r="H11" s="39"/>
    </row>
    <row r="12" spans="1:8" x14ac:dyDescent="0.2">
      <c r="A12" s="39" t="s">
        <v>75</v>
      </c>
      <c r="B12" s="39"/>
      <c r="C12" s="42"/>
      <c r="D12" s="42"/>
      <c r="E12" s="39"/>
      <c r="F12" s="40"/>
      <c r="G12" s="39"/>
      <c r="H12" s="39"/>
    </row>
    <row r="13" spans="1:8" x14ac:dyDescent="0.2">
      <c r="A13" s="39"/>
      <c r="B13" s="39"/>
      <c r="C13" s="42"/>
      <c r="D13" s="42"/>
      <c r="E13" s="39"/>
      <c r="F13" s="40"/>
      <c r="G13" s="39"/>
      <c r="H13" s="39"/>
    </row>
    <row r="14" spans="1:8" ht="19.5" customHeight="1" x14ac:dyDescent="0.2">
      <c r="A14" s="188" t="s">
        <v>254</v>
      </c>
      <c r="B14" s="188"/>
      <c r="C14" s="188"/>
      <c r="D14" s="188"/>
      <c r="E14" s="188"/>
      <c r="F14" s="188"/>
      <c r="G14" s="188"/>
      <c r="H14" s="188"/>
    </row>
    <row r="15" spans="1:8" x14ac:dyDescent="0.2">
      <c r="A15" s="188"/>
      <c r="B15" s="188"/>
      <c r="C15" s="188"/>
      <c r="D15" s="188"/>
      <c r="E15" s="188"/>
      <c r="F15" s="188"/>
      <c r="G15" s="188"/>
      <c r="H15" s="188"/>
    </row>
    <row r="16" spans="1:8" ht="37.5" customHeight="1" x14ac:dyDescent="0.2">
      <c r="A16" s="188"/>
      <c r="B16" s="188"/>
      <c r="C16" s="188"/>
      <c r="D16" s="188"/>
      <c r="E16" s="188"/>
      <c r="F16" s="188"/>
      <c r="G16" s="188"/>
      <c r="H16" s="188"/>
    </row>
    <row r="17" spans="1:9" x14ac:dyDescent="0.2">
      <c r="A17" s="42"/>
      <c r="B17" s="42"/>
      <c r="C17" s="42"/>
      <c r="D17" s="42"/>
      <c r="E17" s="42"/>
      <c r="F17" s="58"/>
      <c r="G17" s="42"/>
      <c r="H17" s="42"/>
    </row>
    <row r="18" spans="1:9" ht="19.5" customHeight="1" thickBot="1" x14ac:dyDescent="0.25">
      <c r="A18" s="8" t="s">
        <v>78</v>
      </c>
      <c r="B18" s="187" t="s">
        <v>5</v>
      </c>
      <c r="C18" s="187"/>
      <c r="D18" s="8" t="s">
        <v>70</v>
      </c>
      <c r="E18" s="8" t="s">
        <v>77</v>
      </c>
      <c r="F18" s="64" t="s">
        <v>8</v>
      </c>
      <c r="G18" s="8" t="s">
        <v>9</v>
      </c>
      <c r="H18" s="8" t="s">
        <v>179</v>
      </c>
    </row>
    <row r="19" spans="1:9" s="83" customFormat="1" ht="18" customHeight="1" thickTop="1" x14ac:dyDescent="0.2">
      <c r="A19" s="81">
        <v>1</v>
      </c>
      <c r="B19" s="189" t="s">
        <v>10</v>
      </c>
      <c r="C19" s="189"/>
      <c r="D19" s="120" t="s">
        <v>11</v>
      </c>
      <c r="E19" s="121" t="s">
        <v>216</v>
      </c>
      <c r="F19" s="122">
        <v>132993244.70999999</v>
      </c>
      <c r="G19" s="122">
        <f t="shared" ref="G19:G24" si="0">F19</f>
        <v>132993244.70999999</v>
      </c>
      <c r="H19" s="94">
        <f>F19-G19</f>
        <v>0</v>
      </c>
    </row>
    <row r="20" spans="1:9" s="83" customFormat="1" ht="18" customHeight="1" x14ac:dyDescent="0.2">
      <c r="A20" s="84">
        <v>2</v>
      </c>
      <c r="B20" s="123" t="s">
        <v>81</v>
      </c>
      <c r="C20" s="123"/>
      <c r="D20" s="27" t="s">
        <v>80</v>
      </c>
      <c r="E20" s="52" t="s">
        <v>216</v>
      </c>
      <c r="F20" s="114">
        <v>80000</v>
      </c>
      <c r="G20" s="114">
        <f t="shared" si="0"/>
        <v>80000</v>
      </c>
      <c r="H20" s="82">
        <f t="shared" ref="H20:H95" si="1">F20-G20</f>
        <v>0</v>
      </c>
    </row>
    <row r="21" spans="1:9" s="83" customFormat="1" ht="18" customHeight="1" x14ac:dyDescent="0.2">
      <c r="A21" s="84" t="s">
        <v>230</v>
      </c>
      <c r="B21" s="123" t="s">
        <v>186</v>
      </c>
      <c r="C21" s="123"/>
      <c r="D21" s="27" t="s">
        <v>12</v>
      </c>
      <c r="E21" s="52" t="s">
        <v>216</v>
      </c>
      <c r="F21" s="114">
        <v>1000856.6</v>
      </c>
      <c r="G21" s="114">
        <f t="shared" si="0"/>
        <v>1000856.6</v>
      </c>
      <c r="H21" s="82">
        <f t="shared" si="1"/>
        <v>0</v>
      </c>
    </row>
    <row r="22" spans="1:9" s="83" customFormat="1" ht="18" customHeight="1" x14ac:dyDescent="0.2">
      <c r="A22" s="84" t="s">
        <v>231</v>
      </c>
      <c r="B22" s="123" t="s">
        <v>13</v>
      </c>
      <c r="C22" s="123"/>
      <c r="D22" s="27" t="s">
        <v>14</v>
      </c>
      <c r="E22" s="52" t="s">
        <v>216</v>
      </c>
      <c r="F22" s="114">
        <v>66632321.020000003</v>
      </c>
      <c r="G22" s="114">
        <f t="shared" si="0"/>
        <v>66632321.020000003</v>
      </c>
      <c r="H22" s="82">
        <f t="shared" si="1"/>
        <v>0</v>
      </c>
    </row>
    <row r="23" spans="1:9" s="83" customFormat="1" ht="18" customHeight="1" x14ac:dyDescent="0.2">
      <c r="A23" s="84" t="s">
        <v>232</v>
      </c>
      <c r="B23" s="123" t="s">
        <v>15</v>
      </c>
      <c r="C23" s="123"/>
      <c r="D23" s="27" t="s">
        <v>16</v>
      </c>
      <c r="E23" s="52" t="s">
        <v>216</v>
      </c>
      <c r="F23" s="114">
        <v>918895506.88999999</v>
      </c>
      <c r="G23" s="114">
        <f t="shared" si="0"/>
        <v>918895506.88999999</v>
      </c>
      <c r="H23" s="82">
        <f t="shared" si="1"/>
        <v>0</v>
      </c>
    </row>
    <row r="24" spans="1:9" s="83" customFormat="1" ht="37.5" customHeight="1" x14ac:dyDescent="0.2">
      <c r="A24" s="84" t="s">
        <v>233</v>
      </c>
      <c r="B24" s="123" t="s">
        <v>211</v>
      </c>
      <c r="C24" s="123"/>
      <c r="D24" s="27" t="s">
        <v>17</v>
      </c>
      <c r="E24" s="52" t="s">
        <v>216</v>
      </c>
      <c r="F24" s="114">
        <v>186477800.16</v>
      </c>
      <c r="G24" s="114">
        <f t="shared" si="0"/>
        <v>186477800.16</v>
      </c>
      <c r="H24" s="82">
        <f t="shared" si="1"/>
        <v>0</v>
      </c>
    </row>
    <row r="25" spans="1:9" s="83" customFormat="1" ht="18" customHeight="1" x14ac:dyDescent="0.2">
      <c r="A25" s="84" t="s">
        <v>234</v>
      </c>
      <c r="B25" s="123" t="s">
        <v>18</v>
      </c>
      <c r="C25" s="123"/>
      <c r="D25" s="27" t="s">
        <v>19</v>
      </c>
      <c r="E25" s="52" t="s">
        <v>216</v>
      </c>
      <c r="F25" s="114">
        <v>74498042.980000004</v>
      </c>
      <c r="G25" s="114">
        <v>74512910.980000004</v>
      </c>
      <c r="H25" s="82">
        <f t="shared" si="1"/>
        <v>-14868</v>
      </c>
    </row>
    <row r="26" spans="1:9" s="83" customFormat="1" ht="18" customHeight="1" x14ac:dyDescent="0.2">
      <c r="A26" s="84" t="s">
        <v>235</v>
      </c>
      <c r="B26" s="123" t="s">
        <v>20</v>
      </c>
      <c r="C26" s="123"/>
      <c r="D26" s="27" t="s">
        <v>21</v>
      </c>
      <c r="E26" s="119" t="s">
        <v>216</v>
      </c>
      <c r="F26" s="114">
        <v>42536410</v>
      </c>
      <c r="G26" s="114">
        <f>F26</f>
        <v>42536410</v>
      </c>
      <c r="H26" s="82">
        <f t="shared" si="1"/>
        <v>0</v>
      </c>
    </row>
    <row r="27" spans="1:9" s="83" customFormat="1" ht="25.5" customHeight="1" x14ac:dyDescent="0.2">
      <c r="A27" s="84" t="s">
        <v>236</v>
      </c>
      <c r="B27" s="123" t="s">
        <v>202</v>
      </c>
      <c r="C27" s="123"/>
      <c r="D27" s="27" t="s">
        <v>22</v>
      </c>
      <c r="E27" s="52" t="s">
        <v>216</v>
      </c>
      <c r="F27" s="114">
        <v>534430</v>
      </c>
      <c r="G27" s="114">
        <f>F27</f>
        <v>534430</v>
      </c>
      <c r="H27" s="82">
        <f t="shared" si="1"/>
        <v>0</v>
      </c>
    </row>
    <row r="28" spans="1:9" s="83" customFormat="1" ht="18" customHeight="1" x14ac:dyDescent="0.2">
      <c r="A28" s="84" t="s">
        <v>237</v>
      </c>
      <c r="B28" s="134" t="s">
        <v>97</v>
      </c>
      <c r="C28" s="134"/>
      <c r="D28" s="27" t="s">
        <v>36</v>
      </c>
      <c r="E28" s="52" t="s">
        <v>37</v>
      </c>
      <c r="F28" s="82">
        <v>44585568</v>
      </c>
      <c r="G28" s="82">
        <v>44585568</v>
      </c>
      <c r="H28" s="82">
        <f t="shared" si="1"/>
        <v>0</v>
      </c>
    </row>
    <row r="29" spans="1:9" s="83" customFormat="1" ht="18" customHeight="1" x14ac:dyDescent="0.2">
      <c r="A29" s="84" t="s">
        <v>238</v>
      </c>
      <c r="B29" s="134" t="s">
        <v>98</v>
      </c>
      <c r="C29" s="134"/>
      <c r="D29" s="27" t="s">
        <v>38</v>
      </c>
      <c r="E29" s="52" t="s">
        <v>37</v>
      </c>
      <c r="F29" s="82">
        <v>1129927046.6099999</v>
      </c>
      <c r="G29" s="82">
        <v>1129927046.6099999</v>
      </c>
      <c r="H29" s="82">
        <f t="shared" si="1"/>
        <v>0</v>
      </c>
    </row>
    <row r="30" spans="1:9" s="83" customFormat="1" ht="30" customHeight="1" x14ac:dyDescent="0.2">
      <c r="A30" s="84">
        <v>12</v>
      </c>
      <c r="B30" s="134" t="s">
        <v>244</v>
      </c>
      <c r="C30" s="134"/>
      <c r="D30" s="27" t="s">
        <v>243</v>
      </c>
      <c r="E30" s="52" t="s">
        <v>37</v>
      </c>
      <c r="F30" s="82">
        <v>4651653.3099999996</v>
      </c>
      <c r="G30" s="82">
        <v>4651653.3099999996</v>
      </c>
      <c r="H30" s="82">
        <f t="shared" ref="H30:H39" si="2">F30-G30</f>
        <v>0</v>
      </c>
    </row>
    <row r="31" spans="1:9" s="83" customFormat="1" ht="26.25" customHeight="1" x14ac:dyDescent="0.2">
      <c r="A31" s="84">
        <v>13</v>
      </c>
      <c r="B31" s="134" t="s">
        <v>138</v>
      </c>
      <c r="C31" s="134"/>
      <c r="D31" s="27" t="s">
        <v>57</v>
      </c>
      <c r="E31" s="52" t="s">
        <v>145</v>
      </c>
      <c r="F31" s="114">
        <v>1587849960.45</v>
      </c>
      <c r="G31" s="114">
        <f>F31</f>
        <v>1587849960.45</v>
      </c>
      <c r="H31" s="82">
        <f t="shared" si="2"/>
        <v>0</v>
      </c>
      <c r="I31" s="85"/>
    </row>
    <row r="32" spans="1:9" s="83" customFormat="1" ht="26.25" customHeight="1" x14ac:dyDescent="0.2">
      <c r="A32" s="84">
        <v>14</v>
      </c>
      <c r="B32" s="134" t="s">
        <v>246</v>
      </c>
      <c r="C32" s="134"/>
      <c r="D32" s="27" t="s">
        <v>245</v>
      </c>
      <c r="E32" s="52" t="s">
        <v>37</v>
      </c>
      <c r="F32" s="82">
        <v>1682040</v>
      </c>
      <c r="G32" s="82">
        <v>1682040</v>
      </c>
      <c r="H32" s="82">
        <f t="shared" si="2"/>
        <v>0</v>
      </c>
      <c r="I32" s="85"/>
    </row>
    <row r="33" spans="1:15" s="83" customFormat="1" ht="26.25" customHeight="1" x14ac:dyDescent="0.2">
      <c r="A33" s="84">
        <v>15</v>
      </c>
      <c r="B33" s="134" t="s">
        <v>148</v>
      </c>
      <c r="C33" s="134"/>
      <c r="D33" s="27" t="s">
        <v>147</v>
      </c>
      <c r="E33" s="52" t="s">
        <v>37</v>
      </c>
      <c r="F33" s="82">
        <v>66348143.100000001</v>
      </c>
      <c r="G33" s="82">
        <v>66348143.100000001</v>
      </c>
      <c r="H33" s="82">
        <f t="shared" si="2"/>
        <v>0</v>
      </c>
      <c r="I33" s="85"/>
    </row>
    <row r="34" spans="1:15" s="83" customFormat="1" ht="26.25" customHeight="1" x14ac:dyDescent="0.2">
      <c r="A34" s="84">
        <v>16</v>
      </c>
      <c r="B34" s="134" t="s">
        <v>150</v>
      </c>
      <c r="C34" s="134"/>
      <c r="D34" s="27" t="s">
        <v>149</v>
      </c>
      <c r="E34" s="52" t="s">
        <v>37</v>
      </c>
      <c r="F34" s="82">
        <v>41828</v>
      </c>
      <c r="G34" s="82">
        <v>41828</v>
      </c>
      <c r="H34" s="82">
        <f t="shared" si="2"/>
        <v>0</v>
      </c>
      <c r="I34" s="85"/>
    </row>
    <row r="35" spans="1:15" s="83" customFormat="1" ht="26.25" customHeight="1" x14ac:dyDescent="0.2">
      <c r="A35" s="84">
        <v>17</v>
      </c>
      <c r="B35" s="134" t="s">
        <v>151</v>
      </c>
      <c r="C35" s="134"/>
      <c r="D35" s="27" t="s">
        <v>146</v>
      </c>
      <c r="E35" s="52" t="s">
        <v>37</v>
      </c>
      <c r="F35" s="82">
        <v>1000856.6</v>
      </c>
      <c r="G35" s="82">
        <v>1000856.6</v>
      </c>
      <c r="H35" s="82">
        <f t="shared" si="2"/>
        <v>0</v>
      </c>
      <c r="I35" s="85"/>
    </row>
    <row r="36" spans="1:15" s="83" customFormat="1" ht="26.25" customHeight="1" x14ac:dyDescent="0.2">
      <c r="A36" s="84">
        <v>18</v>
      </c>
      <c r="B36" s="134" t="s">
        <v>153</v>
      </c>
      <c r="C36" s="134"/>
      <c r="D36" s="27" t="s">
        <v>152</v>
      </c>
      <c r="E36" s="52" t="s">
        <v>37</v>
      </c>
      <c r="F36" s="82">
        <v>26811162.859999999</v>
      </c>
      <c r="G36" s="82">
        <v>26811162.859999999</v>
      </c>
      <c r="H36" s="82">
        <f t="shared" si="2"/>
        <v>0</v>
      </c>
      <c r="I36" s="85"/>
    </row>
    <row r="37" spans="1:15" s="83" customFormat="1" ht="26.25" customHeight="1" x14ac:dyDescent="0.2">
      <c r="A37" s="84">
        <v>19</v>
      </c>
      <c r="B37" s="134" t="s">
        <v>155</v>
      </c>
      <c r="C37" s="134"/>
      <c r="D37" s="27" t="s">
        <v>154</v>
      </c>
      <c r="E37" s="52" t="s">
        <v>37</v>
      </c>
      <c r="F37" s="82">
        <v>258196998</v>
      </c>
      <c r="G37" s="82">
        <v>258196998</v>
      </c>
      <c r="H37" s="82">
        <f t="shared" si="2"/>
        <v>0</v>
      </c>
      <c r="I37" s="85"/>
    </row>
    <row r="38" spans="1:15" s="83" customFormat="1" ht="26.25" customHeight="1" x14ac:dyDescent="0.2">
      <c r="A38" s="84">
        <v>20</v>
      </c>
      <c r="B38" s="134" t="s">
        <v>247</v>
      </c>
      <c r="C38" s="134"/>
      <c r="D38" s="27" t="s">
        <v>156</v>
      </c>
      <c r="E38" s="52" t="s">
        <v>37</v>
      </c>
      <c r="F38" s="82">
        <v>114317255.26000001</v>
      </c>
      <c r="G38" s="82">
        <v>114317255.26000001</v>
      </c>
      <c r="H38" s="82">
        <f t="shared" si="2"/>
        <v>0</v>
      </c>
      <c r="I38" s="85"/>
    </row>
    <row r="39" spans="1:15" s="83" customFormat="1" ht="26.25" customHeight="1" x14ac:dyDescent="0.2">
      <c r="A39" s="84">
        <v>21</v>
      </c>
      <c r="B39" s="134" t="s">
        <v>158</v>
      </c>
      <c r="C39" s="134"/>
      <c r="D39" s="27" t="s">
        <v>157</v>
      </c>
      <c r="E39" s="52" t="s">
        <v>37</v>
      </c>
      <c r="F39" s="82">
        <v>74498042.980000004</v>
      </c>
      <c r="G39" s="82">
        <v>74498042.980000004</v>
      </c>
      <c r="H39" s="82">
        <f t="shared" si="2"/>
        <v>0</v>
      </c>
      <c r="I39" s="85"/>
    </row>
    <row r="40" spans="1:15" s="85" customFormat="1" ht="18" customHeight="1" x14ac:dyDescent="0.2">
      <c r="A40" s="84">
        <v>22</v>
      </c>
      <c r="B40" s="123" t="s">
        <v>71</v>
      </c>
      <c r="C40" s="123"/>
      <c r="D40" s="27" t="s">
        <v>72</v>
      </c>
      <c r="E40" s="52" t="s">
        <v>216</v>
      </c>
      <c r="F40" s="118">
        <v>3434139.93</v>
      </c>
      <c r="G40" s="118">
        <f>F40</f>
        <v>3434139.93</v>
      </c>
      <c r="H40" s="82">
        <f t="shared" si="1"/>
        <v>0</v>
      </c>
    </row>
    <row r="41" spans="1:15" s="85" customFormat="1" ht="42" customHeight="1" x14ac:dyDescent="0.2">
      <c r="A41" s="84">
        <v>23</v>
      </c>
      <c r="B41" s="134" t="s">
        <v>248</v>
      </c>
      <c r="C41" s="134"/>
      <c r="D41" s="27" t="s">
        <v>201</v>
      </c>
      <c r="E41" s="52" t="s">
        <v>37</v>
      </c>
      <c r="F41" s="82">
        <v>3203670.5</v>
      </c>
      <c r="G41" s="82">
        <v>3203670.5</v>
      </c>
      <c r="H41" s="82">
        <f>F41-G41</f>
        <v>0</v>
      </c>
    </row>
    <row r="42" spans="1:15" s="85" customFormat="1" ht="30" customHeight="1" x14ac:dyDescent="0.2">
      <c r="A42" s="84">
        <v>24</v>
      </c>
      <c r="B42" s="134" t="s">
        <v>210</v>
      </c>
      <c r="C42" s="134"/>
      <c r="D42" s="27" t="s">
        <v>159</v>
      </c>
      <c r="E42" s="52" t="s">
        <v>37</v>
      </c>
      <c r="F42" s="82">
        <v>148888.48000000001</v>
      </c>
      <c r="G42" s="82">
        <v>148888.48000000001</v>
      </c>
      <c r="H42" s="82">
        <f>F42-G42</f>
        <v>0</v>
      </c>
    </row>
    <row r="43" spans="1:15" s="83" customFormat="1" ht="42.75" customHeight="1" x14ac:dyDescent="0.2">
      <c r="A43" s="84">
        <v>25</v>
      </c>
      <c r="B43" s="134" t="s">
        <v>99</v>
      </c>
      <c r="C43" s="134"/>
      <c r="D43" s="27" t="s">
        <v>39</v>
      </c>
      <c r="E43" s="52" t="s">
        <v>37</v>
      </c>
      <c r="F43" s="82">
        <v>2294877576.1100001</v>
      </c>
      <c r="G43" s="82">
        <v>2294877576.1100001</v>
      </c>
      <c r="H43" s="82">
        <f t="shared" si="1"/>
        <v>0</v>
      </c>
    </row>
    <row r="44" spans="1:15" s="83" customFormat="1" ht="46.5" customHeight="1" x14ac:dyDescent="0.2">
      <c r="A44" s="84">
        <v>26</v>
      </c>
      <c r="B44" s="134" t="s">
        <v>187</v>
      </c>
      <c r="C44" s="134"/>
      <c r="D44" s="27" t="s">
        <v>40</v>
      </c>
      <c r="E44" s="52" t="s">
        <v>37</v>
      </c>
      <c r="F44" s="82">
        <v>115438477.42</v>
      </c>
      <c r="G44" s="82">
        <v>115438477.42</v>
      </c>
      <c r="H44" s="82">
        <f t="shared" si="1"/>
        <v>0</v>
      </c>
      <c r="O44" s="82"/>
    </row>
    <row r="45" spans="1:15" s="83" customFormat="1" ht="17.25" customHeight="1" x14ac:dyDescent="0.2">
      <c r="A45" s="84">
        <v>27</v>
      </c>
      <c r="B45" s="134" t="s">
        <v>100</v>
      </c>
      <c r="C45" s="134"/>
      <c r="D45" s="27" t="s">
        <v>41</v>
      </c>
      <c r="E45" s="52" t="s">
        <v>37</v>
      </c>
      <c r="F45" s="82">
        <v>2363262.4900000002</v>
      </c>
      <c r="G45" s="82">
        <v>2363262.4900000002</v>
      </c>
      <c r="H45" s="82">
        <f t="shared" si="1"/>
        <v>0</v>
      </c>
    </row>
    <row r="46" spans="1:15" s="83" customFormat="1" ht="17.25" customHeight="1" x14ac:dyDescent="0.2">
      <c r="A46" s="84">
        <v>28</v>
      </c>
      <c r="B46" s="123" t="s">
        <v>240</v>
      </c>
      <c r="C46" s="123"/>
      <c r="D46" s="27" t="s">
        <v>241</v>
      </c>
      <c r="E46" s="52" t="s">
        <v>216</v>
      </c>
      <c r="F46" s="114">
        <v>159189.07</v>
      </c>
      <c r="G46" s="114">
        <f>F46</f>
        <v>159189.07</v>
      </c>
      <c r="H46" s="82">
        <f>F46-G46</f>
        <v>0</v>
      </c>
    </row>
    <row r="47" spans="1:15" s="83" customFormat="1" ht="18" customHeight="1" x14ac:dyDescent="0.2">
      <c r="A47" s="84">
        <v>29</v>
      </c>
      <c r="B47" s="134" t="s">
        <v>50</v>
      </c>
      <c r="C47" s="134"/>
      <c r="D47" s="27" t="s">
        <v>42</v>
      </c>
      <c r="E47" s="52" t="s">
        <v>37</v>
      </c>
      <c r="F47" s="118">
        <v>0</v>
      </c>
      <c r="G47" s="118">
        <v>0</v>
      </c>
      <c r="H47" s="82">
        <f t="shared" si="1"/>
        <v>0</v>
      </c>
    </row>
    <row r="48" spans="1:15" s="83" customFormat="1" ht="18" customHeight="1" x14ac:dyDescent="0.2">
      <c r="A48" s="84">
        <v>30</v>
      </c>
      <c r="B48" s="123" t="s">
        <v>92</v>
      </c>
      <c r="C48" s="123"/>
      <c r="D48" s="27" t="s">
        <v>91</v>
      </c>
      <c r="E48" s="119" t="s">
        <v>216</v>
      </c>
      <c r="F48" s="114">
        <v>37300</v>
      </c>
      <c r="G48" s="114">
        <f>F48</f>
        <v>37300</v>
      </c>
      <c r="H48" s="82">
        <f t="shared" si="1"/>
        <v>0</v>
      </c>
    </row>
    <row r="49" spans="1:226" s="83" customFormat="1" ht="18" customHeight="1" x14ac:dyDescent="0.2">
      <c r="A49" s="84">
        <v>31</v>
      </c>
      <c r="B49" s="134" t="s">
        <v>49</v>
      </c>
      <c r="C49" s="134"/>
      <c r="D49" s="27" t="s">
        <v>43</v>
      </c>
      <c r="E49" s="52" t="s">
        <v>37</v>
      </c>
      <c r="F49" s="82">
        <v>13633206.41</v>
      </c>
      <c r="G49" s="82">
        <v>13633206.41</v>
      </c>
      <c r="H49" s="82">
        <f t="shared" si="1"/>
        <v>0</v>
      </c>
    </row>
    <row r="50" spans="1:226" s="83" customFormat="1" ht="33" customHeight="1" x14ac:dyDescent="0.2">
      <c r="A50" s="84">
        <v>32</v>
      </c>
      <c r="B50" s="134" t="s">
        <v>101</v>
      </c>
      <c r="C50" s="134"/>
      <c r="D50" s="27" t="s">
        <v>58</v>
      </c>
      <c r="E50" s="52" t="s">
        <v>37</v>
      </c>
      <c r="F50" s="82">
        <v>422766155.64999998</v>
      </c>
      <c r="G50" s="82">
        <v>422766155.64999998</v>
      </c>
      <c r="H50" s="82">
        <f t="shared" si="1"/>
        <v>0</v>
      </c>
    </row>
    <row r="51" spans="1:226" s="83" customFormat="1" ht="31.5" customHeight="1" x14ac:dyDescent="0.2">
      <c r="A51" s="84">
        <v>33</v>
      </c>
      <c r="B51" s="134" t="s">
        <v>102</v>
      </c>
      <c r="C51" s="134"/>
      <c r="D51" s="27" t="s">
        <v>44</v>
      </c>
      <c r="E51" s="52" t="s">
        <v>37</v>
      </c>
      <c r="F51" s="82">
        <v>6883970.25</v>
      </c>
      <c r="G51" s="82">
        <v>6883970.25</v>
      </c>
      <c r="H51" s="82">
        <f t="shared" si="1"/>
        <v>0</v>
      </c>
    </row>
    <row r="52" spans="1:226" s="83" customFormat="1" ht="33.75" customHeight="1" x14ac:dyDescent="0.2">
      <c r="A52" s="84">
        <v>34</v>
      </c>
      <c r="B52" s="134" t="s">
        <v>103</v>
      </c>
      <c r="C52" s="134"/>
      <c r="D52" s="27" t="s">
        <v>45</v>
      </c>
      <c r="E52" s="52" t="s">
        <v>37</v>
      </c>
      <c r="F52" s="82">
        <v>780000</v>
      </c>
      <c r="G52" s="82">
        <v>780000</v>
      </c>
      <c r="H52" s="82">
        <f t="shared" si="1"/>
        <v>0</v>
      </c>
    </row>
    <row r="53" spans="1:226" s="83" customFormat="1" ht="33" customHeight="1" x14ac:dyDescent="0.2">
      <c r="A53" s="84">
        <v>35</v>
      </c>
      <c r="B53" s="123" t="s">
        <v>204</v>
      </c>
      <c r="C53" s="123"/>
      <c r="D53" s="27" t="s">
        <v>182</v>
      </c>
      <c r="E53" s="52" t="s">
        <v>37</v>
      </c>
      <c r="F53" s="82">
        <v>0</v>
      </c>
      <c r="G53" s="82">
        <v>0</v>
      </c>
      <c r="H53" s="82">
        <f t="shared" si="1"/>
        <v>0</v>
      </c>
    </row>
    <row r="54" spans="1:226" s="83" customFormat="1" ht="18" customHeight="1" x14ac:dyDescent="0.2">
      <c r="A54" s="84">
        <v>36</v>
      </c>
      <c r="B54" s="134" t="s">
        <v>48</v>
      </c>
      <c r="C54" s="134"/>
      <c r="D54" s="27" t="s">
        <v>46</v>
      </c>
      <c r="E54" s="52" t="s">
        <v>37</v>
      </c>
      <c r="F54" s="82">
        <v>47610595.799999997</v>
      </c>
      <c r="G54" s="82">
        <v>47610595.799999997</v>
      </c>
      <c r="H54" s="82">
        <f t="shared" si="1"/>
        <v>0</v>
      </c>
    </row>
    <row r="55" spans="1:226" s="83" customFormat="1" ht="28.5" customHeight="1" x14ac:dyDescent="0.2">
      <c r="A55" s="84">
        <v>37</v>
      </c>
      <c r="B55" s="134" t="s">
        <v>188</v>
      </c>
      <c r="C55" s="134"/>
      <c r="D55" s="27" t="s">
        <v>59</v>
      </c>
      <c r="E55" s="52" t="s">
        <v>37</v>
      </c>
      <c r="F55" s="82">
        <v>23224511.420000002</v>
      </c>
      <c r="G55" s="82">
        <v>23224511.420000002</v>
      </c>
      <c r="H55" s="82">
        <f t="shared" si="1"/>
        <v>0</v>
      </c>
    </row>
    <row r="56" spans="1:226" s="83" customFormat="1" ht="18" customHeight="1" x14ac:dyDescent="0.2">
      <c r="A56" s="84">
        <v>38</v>
      </c>
      <c r="B56" s="134" t="s">
        <v>104</v>
      </c>
      <c r="C56" s="134"/>
      <c r="D56" s="27" t="s">
        <v>47</v>
      </c>
      <c r="E56" s="52" t="s">
        <v>37</v>
      </c>
      <c r="F56" s="82">
        <v>12066373</v>
      </c>
      <c r="G56" s="82">
        <v>12066373</v>
      </c>
      <c r="H56" s="82">
        <f t="shared" si="1"/>
        <v>0</v>
      </c>
    </row>
    <row r="57" spans="1:226" s="83" customFormat="1" ht="25.5" customHeight="1" x14ac:dyDescent="0.2">
      <c r="A57" s="84">
        <v>39</v>
      </c>
      <c r="B57" s="134" t="s">
        <v>105</v>
      </c>
      <c r="C57" s="134"/>
      <c r="D57" s="27" t="s">
        <v>60</v>
      </c>
      <c r="E57" s="52" t="s">
        <v>37</v>
      </c>
      <c r="F57" s="82">
        <v>12019</v>
      </c>
      <c r="G57" s="82">
        <v>12019</v>
      </c>
      <c r="H57" s="82">
        <f t="shared" si="1"/>
        <v>0</v>
      </c>
    </row>
    <row r="58" spans="1:226" s="83" customFormat="1" ht="26.25" customHeight="1" x14ac:dyDescent="0.2">
      <c r="A58" s="84">
        <v>40</v>
      </c>
      <c r="B58" s="134" t="s">
        <v>64</v>
      </c>
      <c r="C58" s="134"/>
      <c r="D58" s="27" t="s">
        <v>63</v>
      </c>
      <c r="E58" s="52" t="s">
        <v>37</v>
      </c>
      <c r="F58" s="82">
        <v>473</v>
      </c>
      <c r="G58" s="82">
        <v>473</v>
      </c>
      <c r="H58" s="82">
        <f t="shared" si="1"/>
        <v>0</v>
      </c>
    </row>
    <row r="59" spans="1:226" s="83" customFormat="1" ht="16.5" customHeight="1" x14ac:dyDescent="0.2">
      <c r="A59" s="84">
        <v>41</v>
      </c>
      <c r="B59" s="134" t="s">
        <v>205</v>
      </c>
      <c r="C59" s="134"/>
      <c r="D59" s="27" t="s">
        <v>51</v>
      </c>
      <c r="E59" s="52" t="s">
        <v>37</v>
      </c>
      <c r="F59" s="82">
        <v>4853664</v>
      </c>
      <c r="G59" s="82">
        <v>4853664</v>
      </c>
      <c r="H59" s="82">
        <f t="shared" si="1"/>
        <v>0</v>
      </c>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c r="CV59" s="86"/>
      <c r="CW59" s="86"/>
      <c r="CX59" s="86"/>
      <c r="CY59" s="86"/>
      <c r="CZ59" s="86"/>
      <c r="DA59" s="86"/>
      <c r="DB59" s="86"/>
      <c r="DC59" s="86"/>
      <c r="DD59" s="86"/>
      <c r="DE59" s="86"/>
      <c r="DF59" s="86"/>
      <c r="DG59" s="86"/>
      <c r="DH59" s="86"/>
      <c r="DI59" s="86"/>
      <c r="DJ59" s="86"/>
      <c r="DK59" s="86"/>
      <c r="DL59" s="86"/>
      <c r="DM59" s="86"/>
      <c r="DN59" s="86"/>
      <c r="DO59" s="86"/>
      <c r="DP59" s="86"/>
      <c r="DQ59" s="86"/>
      <c r="DR59" s="86"/>
      <c r="DS59" s="86"/>
      <c r="DT59" s="86"/>
      <c r="DU59" s="86"/>
      <c r="DV59" s="86"/>
      <c r="DW59" s="86"/>
      <c r="DX59" s="86"/>
      <c r="DY59" s="86"/>
      <c r="DZ59" s="86"/>
      <c r="EA59" s="86"/>
      <c r="EB59" s="86"/>
      <c r="EC59" s="86"/>
      <c r="ED59" s="86"/>
      <c r="EE59" s="86"/>
      <c r="EF59" s="86"/>
      <c r="EG59" s="86"/>
      <c r="EH59" s="86"/>
      <c r="EI59" s="86"/>
      <c r="EJ59" s="86"/>
      <c r="EK59" s="86"/>
      <c r="EL59" s="86"/>
      <c r="EM59" s="86"/>
      <c r="EN59" s="86"/>
      <c r="EO59" s="86"/>
      <c r="EP59" s="86"/>
      <c r="EQ59" s="86"/>
      <c r="ER59" s="86"/>
      <c r="ES59" s="86"/>
      <c r="ET59" s="86"/>
      <c r="EU59" s="86"/>
      <c r="EV59" s="86"/>
      <c r="EW59" s="86"/>
      <c r="EX59" s="86"/>
      <c r="EY59" s="86"/>
      <c r="EZ59" s="86"/>
      <c r="FA59" s="86"/>
      <c r="FB59" s="86"/>
      <c r="FC59" s="86"/>
      <c r="FD59" s="86"/>
      <c r="FE59" s="86"/>
      <c r="FF59" s="86"/>
      <c r="FG59" s="86"/>
      <c r="FH59" s="86"/>
      <c r="FI59" s="86"/>
      <c r="FJ59" s="86"/>
      <c r="FK59" s="86"/>
      <c r="FL59" s="86"/>
      <c r="FM59" s="86"/>
      <c r="FN59" s="86"/>
      <c r="FO59" s="86"/>
      <c r="FP59" s="86"/>
      <c r="FQ59" s="86"/>
      <c r="FR59" s="86"/>
      <c r="FS59" s="86"/>
      <c r="FT59" s="86"/>
      <c r="FU59" s="86"/>
      <c r="FV59" s="86"/>
      <c r="FW59" s="86"/>
      <c r="FX59" s="86"/>
      <c r="FY59" s="86"/>
      <c r="FZ59" s="86"/>
      <c r="GA59" s="86"/>
      <c r="GB59" s="86"/>
      <c r="GC59" s="86"/>
      <c r="GD59" s="86"/>
      <c r="GE59" s="86"/>
      <c r="GF59" s="86"/>
      <c r="GG59" s="86"/>
      <c r="GH59" s="86"/>
      <c r="GI59" s="86"/>
      <c r="GJ59" s="86"/>
      <c r="GK59" s="86"/>
      <c r="GL59" s="86"/>
      <c r="GM59" s="86"/>
      <c r="GN59" s="86"/>
      <c r="GO59" s="86"/>
      <c r="GP59" s="86"/>
      <c r="GQ59" s="86"/>
      <c r="GR59" s="86"/>
      <c r="GS59" s="86"/>
      <c r="GT59" s="86"/>
      <c r="GU59" s="86"/>
      <c r="GV59" s="86"/>
      <c r="GW59" s="86"/>
      <c r="GX59" s="86"/>
      <c r="GY59" s="86"/>
      <c r="GZ59" s="86"/>
      <c r="HA59" s="86"/>
      <c r="HB59" s="86"/>
      <c r="HC59" s="86"/>
      <c r="HD59" s="86"/>
      <c r="HE59" s="86"/>
      <c r="HF59" s="86"/>
      <c r="HG59" s="86"/>
      <c r="HH59" s="86"/>
      <c r="HI59" s="86"/>
      <c r="HJ59" s="86"/>
      <c r="HK59" s="86"/>
      <c r="HL59" s="86"/>
      <c r="HM59" s="86"/>
      <c r="HN59" s="86"/>
      <c r="HO59" s="86"/>
      <c r="HP59" s="86"/>
      <c r="HQ59" s="86"/>
      <c r="HR59" s="86"/>
    </row>
    <row r="60" spans="1:226" s="83" customFormat="1" ht="16.5" customHeight="1" x14ac:dyDescent="0.2">
      <c r="A60" s="84">
        <v>42</v>
      </c>
      <c r="B60" s="134" t="s">
        <v>203</v>
      </c>
      <c r="C60" s="180"/>
      <c r="D60" s="27" t="s">
        <v>199</v>
      </c>
      <c r="E60" s="52" t="s">
        <v>37</v>
      </c>
      <c r="F60" s="82">
        <v>2168678</v>
      </c>
      <c r="G60" s="82">
        <v>2168678</v>
      </c>
      <c r="H60" s="82">
        <f t="shared" si="1"/>
        <v>0</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row>
    <row r="61" spans="1:226" s="83" customFormat="1" ht="16.5" customHeight="1" x14ac:dyDescent="0.2">
      <c r="A61" s="84">
        <v>43</v>
      </c>
      <c r="B61" s="123" t="s">
        <v>208</v>
      </c>
      <c r="C61" s="123"/>
      <c r="D61" s="27" t="s">
        <v>106</v>
      </c>
      <c r="E61" s="52" t="s">
        <v>37</v>
      </c>
      <c r="F61" s="82">
        <v>0</v>
      </c>
      <c r="G61" s="82">
        <v>0</v>
      </c>
      <c r="H61" s="82">
        <f t="shared" si="1"/>
        <v>0</v>
      </c>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row>
    <row r="62" spans="1:226" s="83" customFormat="1" ht="41.25" customHeight="1" x14ac:dyDescent="0.2">
      <c r="A62" s="84">
        <v>44</v>
      </c>
      <c r="B62" s="134" t="s">
        <v>225</v>
      </c>
      <c r="C62" s="134"/>
      <c r="D62" s="27" t="s">
        <v>52</v>
      </c>
      <c r="E62" s="52" t="s">
        <v>37</v>
      </c>
      <c r="F62" s="82">
        <v>2077588</v>
      </c>
      <c r="G62" s="82">
        <v>2077588</v>
      </c>
      <c r="H62" s="82">
        <f t="shared" si="1"/>
        <v>0</v>
      </c>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row>
    <row r="63" spans="1:226" s="83" customFormat="1" ht="17.25" customHeight="1" x14ac:dyDescent="0.2">
      <c r="A63" s="84">
        <v>45</v>
      </c>
      <c r="B63" s="126" t="s">
        <v>85</v>
      </c>
      <c r="C63" s="160"/>
      <c r="D63" s="77" t="s">
        <v>86</v>
      </c>
      <c r="E63" s="52" t="s">
        <v>37</v>
      </c>
      <c r="F63" s="82">
        <v>112427.95</v>
      </c>
      <c r="G63" s="82">
        <v>112427.95</v>
      </c>
      <c r="H63" s="82">
        <f t="shared" si="1"/>
        <v>0</v>
      </c>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c r="DF63" s="86"/>
      <c r="DG63" s="86"/>
      <c r="DH63" s="86"/>
      <c r="DI63" s="86"/>
      <c r="DJ63" s="86"/>
      <c r="DK63" s="86"/>
      <c r="DL63" s="86"/>
      <c r="DM63" s="86"/>
      <c r="DN63" s="86"/>
      <c r="DO63" s="86"/>
      <c r="DP63" s="86"/>
      <c r="DQ63" s="86"/>
      <c r="DR63" s="86"/>
      <c r="DS63" s="86"/>
      <c r="DT63" s="86"/>
      <c r="DU63" s="86"/>
      <c r="DV63" s="86"/>
      <c r="DW63" s="86"/>
      <c r="DX63" s="86"/>
      <c r="DY63" s="86"/>
      <c r="DZ63" s="86"/>
      <c r="EA63" s="86"/>
      <c r="EB63" s="86"/>
      <c r="EC63" s="86"/>
      <c r="ED63" s="86"/>
      <c r="EE63" s="86"/>
      <c r="EF63" s="86"/>
      <c r="EG63" s="86"/>
      <c r="EH63" s="86"/>
      <c r="EI63" s="86"/>
      <c r="EJ63" s="86"/>
      <c r="EK63" s="86"/>
      <c r="EL63" s="86"/>
      <c r="EM63" s="86"/>
      <c r="EN63" s="86"/>
      <c r="EO63" s="86"/>
      <c r="EP63" s="86"/>
      <c r="EQ63" s="86"/>
      <c r="ER63" s="86"/>
      <c r="ES63" s="86"/>
      <c r="ET63" s="86"/>
      <c r="EU63" s="86"/>
      <c r="EV63" s="86"/>
      <c r="EW63" s="86"/>
      <c r="EX63" s="86"/>
      <c r="EY63" s="86"/>
      <c r="EZ63" s="86"/>
      <c r="FA63" s="86"/>
      <c r="FB63" s="86"/>
      <c r="FC63" s="86"/>
      <c r="FD63" s="86"/>
      <c r="FE63" s="86"/>
      <c r="FF63" s="86"/>
      <c r="FG63" s="86"/>
      <c r="FH63" s="86"/>
      <c r="FI63" s="86"/>
      <c r="FJ63" s="86"/>
      <c r="FK63" s="86"/>
      <c r="FL63" s="86"/>
      <c r="FM63" s="86"/>
      <c r="FN63" s="86"/>
      <c r="FO63" s="86"/>
      <c r="FP63" s="86"/>
      <c r="FQ63" s="86"/>
      <c r="FR63" s="86"/>
      <c r="FS63" s="86"/>
      <c r="FT63" s="86"/>
      <c r="FU63" s="86"/>
      <c r="FV63" s="86"/>
      <c r="FW63" s="86"/>
      <c r="FX63" s="86"/>
      <c r="FY63" s="86"/>
      <c r="FZ63" s="86"/>
      <c r="GA63" s="86"/>
      <c r="GB63" s="86"/>
      <c r="GC63" s="86"/>
      <c r="GD63" s="86"/>
      <c r="GE63" s="86"/>
      <c r="GF63" s="86"/>
      <c r="GG63" s="86"/>
      <c r="GH63" s="86"/>
      <c r="GI63" s="86"/>
      <c r="GJ63" s="86"/>
      <c r="GK63" s="86"/>
      <c r="GL63" s="86"/>
      <c r="GM63" s="86"/>
      <c r="GN63" s="86"/>
      <c r="GO63" s="86"/>
      <c r="GP63" s="86"/>
      <c r="GQ63" s="86"/>
      <c r="GR63" s="86"/>
      <c r="GS63" s="86"/>
      <c r="GT63" s="86"/>
      <c r="GU63" s="86"/>
      <c r="GV63" s="86"/>
      <c r="GW63" s="86"/>
      <c r="GX63" s="86"/>
      <c r="GY63" s="86"/>
      <c r="GZ63" s="86"/>
      <c r="HA63" s="86"/>
      <c r="HB63" s="86"/>
      <c r="HC63" s="86"/>
      <c r="HD63" s="86"/>
      <c r="HE63" s="86"/>
      <c r="HF63" s="86"/>
      <c r="HG63" s="86"/>
      <c r="HH63" s="86"/>
      <c r="HI63" s="86"/>
      <c r="HJ63" s="86"/>
      <c r="HK63" s="86"/>
      <c r="HL63" s="86"/>
      <c r="HM63" s="86"/>
      <c r="HN63" s="86"/>
      <c r="HO63" s="86"/>
      <c r="HP63" s="86"/>
      <c r="HQ63" s="86"/>
      <c r="HR63" s="86"/>
    </row>
    <row r="64" spans="1:226" s="83" customFormat="1" ht="54.75" customHeight="1" x14ac:dyDescent="0.2">
      <c r="A64" s="84">
        <v>46</v>
      </c>
      <c r="B64" s="123" t="s">
        <v>219</v>
      </c>
      <c r="C64" s="123"/>
      <c r="D64" s="27" t="s">
        <v>183</v>
      </c>
      <c r="E64" s="52" t="s">
        <v>37</v>
      </c>
      <c r="F64" s="82">
        <v>0</v>
      </c>
      <c r="G64" s="82">
        <v>0</v>
      </c>
      <c r="H64" s="82">
        <f t="shared" si="1"/>
        <v>0</v>
      </c>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c r="DE64" s="86"/>
      <c r="DF64" s="86"/>
      <c r="DG64" s="86"/>
      <c r="DH64" s="86"/>
      <c r="DI64" s="86"/>
      <c r="DJ64" s="86"/>
      <c r="DK64" s="86"/>
      <c r="DL64" s="86"/>
      <c r="DM64" s="86"/>
      <c r="DN64" s="86"/>
      <c r="DO64" s="86"/>
      <c r="DP64" s="86"/>
      <c r="DQ64" s="86"/>
      <c r="DR64" s="86"/>
      <c r="DS64" s="86"/>
      <c r="DT64" s="86"/>
      <c r="DU64" s="86"/>
      <c r="DV64" s="86"/>
      <c r="DW64" s="86"/>
      <c r="DX64" s="86"/>
      <c r="DY64" s="86"/>
      <c r="DZ64" s="86"/>
      <c r="EA64" s="86"/>
      <c r="EB64" s="86"/>
      <c r="EC64" s="86"/>
      <c r="ED64" s="86"/>
      <c r="EE64" s="86"/>
      <c r="EF64" s="86"/>
      <c r="EG64" s="86"/>
      <c r="EH64" s="86"/>
      <c r="EI64" s="86"/>
      <c r="EJ64" s="86"/>
      <c r="EK64" s="86"/>
      <c r="EL64" s="86"/>
      <c r="EM64" s="86"/>
      <c r="EN64" s="86"/>
      <c r="EO64" s="86"/>
      <c r="EP64" s="86"/>
      <c r="EQ64" s="86"/>
      <c r="ER64" s="86"/>
      <c r="ES64" s="86"/>
      <c r="ET64" s="86"/>
      <c r="EU64" s="86"/>
      <c r="EV64" s="86"/>
      <c r="EW64" s="86"/>
      <c r="EX64" s="86"/>
      <c r="EY64" s="86"/>
      <c r="EZ64" s="86"/>
      <c r="FA64" s="86"/>
      <c r="FB64" s="86"/>
      <c r="FC64" s="86"/>
      <c r="FD64" s="86"/>
      <c r="FE64" s="86"/>
      <c r="FF64" s="86"/>
      <c r="FG64" s="86"/>
      <c r="FH64" s="86"/>
      <c r="FI64" s="86"/>
      <c r="FJ64" s="86"/>
      <c r="FK64" s="86"/>
      <c r="FL64" s="86"/>
      <c r="FM64" s="86"/>
      <c r="FN64" s="86"/>
      <c r="FO64" s="86"/>
      <c r="FP64" s="86"/>
      <c r="FQ64" s="86"/>
      <c r="FR64" s="86"/>
      <c r="FS64" s="86"/>
      <c r="FT64" s="86"/>
      <c r="FU64" s="86"/>
      <c r="FV64" s="86"/>
      <c r="FW64" s="86"/>
      <c r="FX64" s="86"/>
      <c r="FY64" s="86"/>
      <c r="FZ64" s="86"/>
      <c r="GA64" s="86"/>
      <c r="GB64" s="86"/>
      <c r="GC64" s="86"/>
      <c r="GD64" s="86"/>
      <c r="GE64" s="86"/>
      <c r="GF64" s="86"/>
      <c r="GG64" s="86"/>
      <c r="GH64" s="86"/>
      <c r="GI64" s="86"/>
      <c r="GJ64" s="86"/>
      <c r="GK64" s="86"/>
      <c r="GL64" s="86"/>
      <c r="GM64" s="86"/>
      <c r="GN64" s="86"/>
      <c r="GO64" s="86"/>
      <c r="GP64" s="86"/>
      <c r="GQ64" s="86"/>
      <c r="GR64" s="86"/>
      <c r="GS64" s="86"/>
      <c r="GT64" s="86"/>
      <c r="GU64" s="86"/>
      <c r="GV64" s="86"/>
      <c r="GW64" s="86"/>
      <c r="GX64" s="86"/>
      <c r="GY64" s="86"/>
      <c r="GZ64" s="86"/>
      <c r="HA64" s="86"/>
      <c r="HB64" s="86"/>
      <c r="HC64" s="86"/>
      <c r="HD64" s="86"/>
      <c r="HE64" s="86"/>
      <c r="HF64" s="86"/>
      <c r="HG64" s="86"/>
      <c r="HH64" s="86"/>
      <c r="HI64" s="86"/>
      <c r="HJ64" s="86"/>
      <c r="HK64" s="86"/>
      <c r="HL64" s="86"/>
      <c r="HM64" s="86"/>
      <c r="HN64" s="86"/>
      <c r="HO64" s="86"/>
      <c r="HP64" s="86"/>
      <c r="HQ64" s="86"/>
      <c r="HR64" s="86"/>
    </row>
    <row r="65" spans="1:226" s="83" customFormat="1" ht="39" customHeight="1" x14ac:dyDescent="0.2">
      <c r="A65" s="84">
        <v>47</v>
      </c>
      <c r="B65" s="134" t="s">
        <v>189</v>
      </c>
      <c r="C65" s="134"/>
      <c r="D65" s="27" t="s">
        <v>65</v>
      </c>
      <c r="E65" s="52" t="s">
        <v>37</v>
      </c>
      <c r="F65" s="82">
        <v>0</v>
      </c>
      <c r="G65" s="82">
        <v>0</v>
      </c>
      <c r="H65" s="82">
        <f t="shared" si="1"/>
        <v>0</v>
      </c>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c r="DE65" s="86"/>
      <c r="DF65" s="86"/>
      <c r="DG65" s="86"/>
      <c r="DH65" s="86"/>
      <c r="DI65" s="86"/>
      <c r="DJ65" s="86"/>
      <c r="DK65" s="86"/>
      <c r="DL65" s="86"/>
      <c r="DM65" s="86"/>
      <c r="DN65" s="86"/>
      <c r="DO65" s="86"/>
      <c r="DP65" s="86"/>
      <c r="DQ65" s="86"/>
      <c r="DR65" s="86"/>
      <c r="DS65" s="86"/>
      <c r="DT65" s="86"/>
      <c r="DU65" s="86"/>
      <c r="DV65" s="86"/>
      <c r="DW65" s="86"/>
      <c r="DX65" s="86"/>
      <c r="DY65" s="86"/>
      <c r="DZ65" s="86"/>
      <c r="EA65" s="86"/>
      <c r="EB65" s="86"/>
      <c r="EC65" s="86"/>
      <c r="ED65" s="86"/>
      <c r="EE65" s="86"/>
      <c r="EF65" s="86"/>
      <c r="EG65" s="86"/>
      <c r="EH65" s="86"/>
      <c r="EI65" s="86"/>
      <c r="EJ65" s="86"/>
      <c r="EK65" s="86"/>
      <c r="EL65" s="86"/>
      <c r="EM65" s="86"/>
      <c r="EN65" s="86"/>
      <c r="EO65" s="86"/>
      <c r="EP65" s="86"/>
      <c r="EQ65" s="86"/>
      <c r="ER65" s="86"/>
      <c r="ES65" s="86"/>
      <c r="ET65" s="86"/>
      <c r="EU65" s="86"/>
      <c r="EV65" s="86"/>
      <c r="EW65" s="86"/>
      <c r="EX65" s="86"/>
      <c r="EY65" s="86"/>
      <c r="EZ65" s="86"/>
      <c r="FA65" s="86"/>
      <c r="FB65" s="86"/>
      <c r="FC65" s="86"/>
      <c r="FD65" s="86"/>
      <c r="FE65" s="86"/>
      <c r="FF65" s="86"/>
      <c r="FG65" s="86"/>
      <c r="FH65" s="86"/>
      <c r="FI65" s="86"/>
      <c r="FJ65" s="86"/>
      <c r="FK65" s="86"/>
      <c r="FL65" s="86"/>
      <c r="FM65" s="86"/>
      <c r="FN65" s="86"/>
      <c r="FO65" s="86"/>
      <c r="FP65" s="86"/>
      <c r="FQ65" s="86"/>
      <c r="FR65" s="86"/>
      <c r="FS65" s="86"/>
      <c r="FT65" s="86"/>
      <c r="FU65" s="86"/>
      <c r="FV65" s="86"/>
      <c r="FW65" s="86"/>
      <c r="FX65" s="86"/>
      <c r="FY65" s="86"/>
      <c r="FZ65" s="86"/>
      <c r="GA65" s="86"/>
      <c r="GB65" s="86"/>
      <c r="GC65" s="86"/>
      <c r="GD65" s="86"/>
      <c r="GE65" s="86"/>
      <c r="GF65" s="86"/>
      <c r="GG65" s="86"/>
      <c r="GH65" s="86"/>
      <c r="GI65" s="86"/>
      <c r="GJ65" s="86"/>
      <c r="GK65" s="86"/>
      <c r="GL65" s="86"/>
      <c r="GM65" s="86"/>
      <c r="GN65" s="86"/>
      <c r="GO65" s="86"/>
      <c r="GP65" s="86"/>
      <c r="GQ65" s="86"/>
      <c r="GR65" s="86"/>
      <c r="GS65" s="86"/>
      <c r="GT65" s="86"/>
      <c r="GU65" s="86"/>
      <c r="GV65" s="86"/>
      <c r="GW65" s="86"/>
      <c r="GX65" s="86"/>
      <c r="GY65" s="86"/>
      <c r="GZ65" s="86"/>
      <c r="HA65" s="86"/>
      <c r="HB65" s="86"/>
      <c r="HC65" s="86"/>
      <c r="HD65" s="86"/>
      <c r="HE65" s="86"/>
      <c r="HF65" s="86"/>
      <c r="HG65" s="86"/>
      <c r="HH65" s="86"/>
      <c r="HI65" s="86"/>
      <c r="HJ65" s="86"/>
      <c r="HK65" s="86"/>
      <c r="HL65" s="86"/>
      <c r="HM65" s="86"/>
      <c r="HN65" s="86"/>
      <c r="HO65" s="86"/>
      <c r="HP65" s="86"/>
      <c r="HQ65" s="86"/>
      <c r="HR65" s="86"/>
    </row>
    <row r="66" spans="1:226" s="83" customFormat="1" ht="45" customHeight="1" x14ac:dyDescent="0.2">
      <c r="A66" s="84">
        <v>48</v>
      </c>
      <c r="B66" s="123" t="s">
        <v>163</v>
      </c>
      <c r="C66" s="123"/>
      <c r="D66" s="27" t="s">
        <v>107</v>
      </c>
      <c r="E66" s="52" t="s">
        <v>37</v>
      </c>
      <c r="F66" s="82">
        <v>40387.160000000003</v>
      </c>
      <c r="G66" s="82">
        <v>40387.160000000003</v>
      </c>
      <c r="H66" s="82">
        <f t="shared" si="1"/>
        <v>0</v>
      </c>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86"/>
      <c r="DY66" s="86"/>
      <c r="DZ66" s="86"/>
      <c r="EA66" s="86"/>
      <c r="EB66" s="86"/>
      <c r="EC66" s="86"/>
      <c r="ED66" s="86"/>
      <c r="EE66" s="86"/>
      <c r="EF66" s="86"/>
      <c r="EG66" s="86"/>
      <c r="EH66" s="86"/>
      <c r="EI66" s="86"/>
      <c r="EJ66" s="86"/>
      <c r="EK66" s="86"/>
      <c r="EL66" s="86"/>
      <c r="EM66" s="86"/>
      <c r="EN66" s="86"/>
      <c r="EO66" s="86"/>
      <c r="EP66" s="86"/>
      <c r="EQ66" s="86"/>
      <c r="ER66" s="86"/>
      <c r="ES66" s="86"/>
      <c r="ET66" s="86"/>
      <c r="EU66" s="86"/>
      <c r="EV66" s="86"/>
      <c r="EW66" s="86"/>
      <c r="EX66" s="86"/>
      <c r="EY66" s="86"/>
      <c r="EZ66" s="86"/>
      <c r="FA66" s="86"/>
      <c r="FB66" s="86"/>
      <c r="FC66" s="86"/>
      <c r="FD66" s="86"/>
      <c r="FE66" s="86"/>
      <c r="FF66" s="86"/>
      <c r="FG66" s="86"/>
      <c r="FH66" s="86"/>
      <c r="FI66" s="86"/>
      <c r="FJ66" s="86"/>
      <c r="FK66" s="86"/>
      <c r="FL66" s="86"/>
      <c r="FM66" s="86"/>
      <c r="FN66" s="86"/>
      <c r="FO66" s="86"/>
      <c r="FP66" s="86"/>
      <c r="FQ66" s="86"/>
      <c r="FR66" s="86"/>
      <c r="FS66" s="86"/>
      <c r="FT66" s="86"/>
      <c r="FU66" s="86"/>
      <c r="FV66" s="86"/>
      <c r="FW66" s="86"/>
      <c r="FX66" s="86"/>
      <c r="FY66" s="86"/>
      <c r="FZ66" s="86"/>
      <c r="GA66" s="86"/>
      <c r="GB66" s="86"/>
      <c r="GC66" s="86"/>
      <c r="GD66" s="86"/>
      <c r="GE66" s="86"/>
      <c r="GF66" s="86"/>
      <c r="GG66" s="86"/>
      <c r="GH66" s="86"/>
      <c r="GI66" s="86"/>
      <c r="GJ66" s="86"/>
      <c r="GK66" s="86"/>
      <c r="GL66" s="86"/>
      <c r="GM66" s="86"/>
      <c r="GN66" s="86"/>
      <c r="GO66" s="86"/>
      <c r="GP66" s="86"/>
      <c r="GQ66" s="86"/>
      <c r="GR66" s="86"/>
      <c r="GS66" s="86"/>
      <c r="GT66" s="86"/>
      <c r="GU66" s="86"/>
      <c r="GV66" s="86"/>
      <c r="GW66" s="86"/>
      <c r="GX66" s="86"/>
      <c r="GY66" s="86"/>
      <c r="GZ66" s="86"/>
      <c r="HA66" s="86"/>
      <c r="HB66" s="86"/>
      <c r="HC66" s="86"/>
      <c r="HD66" s="86"/>
      <c r="HE66" s="86"/>
      <c r="HF66" s="86"/>
      <c r="HG66" s="86"/>
      <c r="HH66" s="86"/>
      <c r="HI66" s="86"/>
      <c r="HJ66" s="86"/>
      <c r="HK66" s="86"/>
      <c r="HL66" s="86"/>
      <c r="HM66" s="86"/>
      <c r="HN66" s="86"/>
      <c r="HO66" s="86"/>
      <c r="HP66" s="86"/>
      <c r="HQ66" s="86"/>
      <c r="HR66" s="86"/>
    </row>
    <row r="67" spans="1:226" s="83" customFormat="1" ht="42" customHeight="1" x14ac:dyDescent="0.2">
      <c r="A67" s="84">
        <v>49</v>
      </c>
      <c r="B67" s="123" t="s">
        <v>164</v>
      </c>
      <c r="C67" s="123"/>
      <c r="D67" s="27" t="s">
        <v>108</v>
      </c>
      <c r="E67" s="52" t="s">
        <v>37</v>
      </c>
      <c r="F67" s="82">
        <v>25881400</v>
      </c>
      <c r="G67" s="82">
        <v>25881400</v>
      </c>
      <c r="H67" s="82">
        <f t="shared" si="1"/>
        <v>0</v>
      </c>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c r="DE67" s="86"/>
      <c r="DF67" s="86"/>
      <c r="DG67" s="86"/>
      <c r="DH67" s="86"/>
      <c r="DI67" s="86"/>
      <c r="DJ67" s="86"/>
      <c r="DK67" s="86"/>
      <c r="DL67" s="86"/>
      <c r="DM67" s="86"/>
      <c r="DN67" s="86"/>
      <c r="DO67" s="86"/>
      <c r="DP67" s="86"/>
      <c r="DQ67" s="86"/>
      <c r="DR67" s="86"/>
      <c r="DS67" s="86"/>
      <c r="DT67" s="86"/>
      <c r="DU67" s="86"/>
      <c r="DV67" s="86"/>
      <c r="DW67" s="86"/>
      <c r="DX67" s="86"/>
      <c r="DY67" s="86"/>
      <c r="DZ67" s="86"/>
      <c r="EA67" s="86"/>
      <c r="EB67" s="86"/>
      <c r="EC67" s="86"/>
      <c r="ED67" s="86"/>
      <c r="EE67" s="86"/>
      <c r="EF67" s="86"/>
      <c r="EG67" s="86"/>
      <c r="EH67" s="86"/>
      <c r="EI67" s="86"/>
      <c r="EJ67" s="86"/>
      <c r="EK67" s="86"/>
      <c r="EL67" s="86"/>
      <c r="EM67" s="86"/>
      <c r="EN67" s="86"/>
      <c r="EO67" s="86"/>
      <c r="EP67" s="86"/>
      <c r="EQ67" s="86"/>
      <c r="ER67" s="86"/>
      <c r="ES67" s="86"/>
      <c r="ET67" s="86"/>
      <c r="EU67" s="86"/>
      <c r="EV67" s="86"/>
      <c r="EW67" s="86"/>
      <c r="EX67" s="86"/>
      <c r="EY67" s="86"/>
      <c r="EZ67" s="86"/>
      <c r="FA67" s="86"/>
      <c r="FB67" s="86"/>
      <c r="FC67" s="86"/>
      <c r="FD67" s="86"/>
      <c r="FE67" s="86"/>
      <c r="FF67" s="86"/>
      <c r="FG67" s="86"/>
      <c r="FH67" s="86"/>
      <c r="FI67" s="86"/>
      <c r="FJ67" s="86"/>
      <c r="FK67" s="86"/>
      <c r="FL67" s="86"/>
      <c r="FM67" s="86"/>
      <c r="FN67" s="86"/>
      <c r="FO67" s="86"/>
      <c r="FP67" s="86"/>
      <c r="FQ67" s="86"/>
      <c r="FR67" s="86"/>
      <c r="FS67" s="86"/>
      <c r="FT67" s="86"/>
      <c r="FU67" s="86"/>
      <c r="FV67" s="86"/>
      <c r="FW67" s="86"/>
      <c r="FX67" s="86"/>
      <c r="FY67" s="86"/>
      <c r="FZ67" s="86"/>
      <c r="GA67" s="86"/>
      <c r="GB67" s="86"/>
      <c r="GC67" s="86"/>
      <c r="GD67" s="86"/>
      <c r="GE67" s="86"/>
      <c r="GF67" s="86"/>
      <c r="GG67" s="86"/>
      <c r="GH67" s="86"/>
      <c r="GI67" s="86"/>
      <c r="GJ67" s="86"/>
      <c r="GK67" s="86"/>
      <c r="GL67" s="86"/>
      <c r="GM67" s="86"/>
      <c r="GN67" s="86"/>
      <c r="GO67" s="86"/>
      <c r="GP67" s="86"/>
      <c r="GQ67" s="86"/>
      <c r="GR67" s="86"/>
      <c r="GS67" s="86"/>
      <c r="GT67" s="86"/>
      <c r="GU67" s="86"/>
      <c r="GV67" s="86"/>
      <c r="GW67" s="86"/>
      <c r="GX67" s="86"/>
      <c r="GY67" s="86"/>
      <c r="GZ67" s="86"/>
      <c r="HA67" s="86"/>
      <c r="HB67" s="86"/>
      <c r="HC67" s="86"/>
      <c r="HD67" s="86"/>
      <c r="HE67" s="86"/>
      <c r="HF67" s="86"/>
      <c r="HG67" s="86"/>
      <c r="HH67" s="86"/>
      <c r="HI67" s="86"/>
      <c r="HJ67" s="86"/>
      <c r="HK67" s="86"/>
      <c r="HL67" s="86"/>
      <c r="HM67" s="86"/>
      <c r="HN67" s="86"/>
      <c r="HO67" s="86"/>
      <c r="HP67" s="86"/>
      <c r="HQ67" s="86"/>
      <c r="HR67" s="86"/>
    </row>
    <row r="68" spans="1:226" s="83" customFormat="1" ht="39.6" customHeight="1" x14ac:dyDescent="0.2">
      <c r="A68" s="84">
        <v>50</v>
      </c>
      <c r="B68" s="123" t="s">
        <v>165</v>
      </c>
      <c r="C68" s="123"/>
      <c r="D68" s="27" t="s">
        <v>109</v>
      </c>
      <c r="E68" s="52" t="s">
        <v>37</v>
      </c>
      <c r="F68" s="82">
        <v>63706</v>
      </c>
      <c r="G68" s="82">
        <v>63706</v>
      </c>
      <c r="H68" s="82">
        <f t="shared" si="1"/>
        <v>0</v>
      </c>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6"/>
      <c r="FX68" s="86"/>
      <c r="FY68" s="86"/>
      <c r="FZ68" s="86"/>
      <c r="GA68" s="86"/>
      <c r="GB68" s="86"/>
      <c r="GC68" s="86"/>
      <c r="GD68" s="86"/>
      <c r="GE68" s="86"/>
      <c r="GF68" s="86"/>
      <c r="GG68" s="86"/>
      <c r="GH68" s="86"/>
      <c r="GI68" s="86"/>
      <c r="GJ68" s="86"/>
      <c r="GK68" s="86"/>
      <c r="GL68" s="86"/>
      <c r="GM68" s="86"/>
      <c r="GN68" s="86"/>
      <c r="GO68" s="86"/>
      <c r="GP68" s="86"/>
      <c r="GQ68" s="86"/>
      <c r="GR68" s="86"/>
      <c r="GS68" s="86"/>
      <c r="GT68" s="86"/>
      <c r="GU68" s="86"/>
      <c r="GV68" s="86"/>
      <c r="GW68" s="86"/>
      <c r="GX68" s="86"/>
      <c r="GY68" s="86"/>
      <c r="GZ68" s="86"/>
      <c r="HA68" s="86"/>
      <c r="HB68" s="86"/>
      <c r="HC68" s="86"/>
      <c r="HD68" s="86"/>
      <c r="HE68" s="86"/>
      <c r="HF68" s="86"/>
      <c r="HG68" s="86"/>
      <c r="HH68" s="86"/>
      <c r="HI68" s="86"/>
      <c r="HJ68" s="86"/>
      <c r="HK68" s="86"/>
      <c r="HL68" s="86"/>
      <c r="HM68" s="86"/>
      <c r="HN68" s="86"/>
      <c r="HO68" s="86"/>
      <c r="HP68" s="86"/>
      <c r="HQ68" s="86"/>
      <c r="HR68" s="86"/>
    </row>
    <row r="69" spans="1:226" s="83" customFormat="1" ht="40.5" customHeight="1" x14ac:dyDescent="0.2">
      <c r="A69" s="84">
        <v>51</v>
      </c>
      <c r="B69" s="123" t="s">
        <v>166</v>
      </c>
      <c r="C69" s="123"/>
      <c r="D69" s="27" t="s">
        <v>110</v>
      </c>
      <c r="E69" s="52" t="s">
        <v>37</v>
      </c>
      <c r="F69" s="82">
        <v>400</v>
      </c>
      <c r="G69" s="82">
        <v>400</v>
      </c>
      <c r="H69" s="82">
        <f t="shared" si="1"/>
        <v>0</v>
      </c>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6"/>
      <c r="FX69" s="86"/>
      <c r="FY69" s="86"/>
      <c r="FZ69" s="86"/>
      <c r="GA69" s="86"/>
      <c r="GB69" s="86"/>
      <c r="GC69" s="86"/>
      <c r="GD69" s="86"/>
      <c r="GE69" s="86"/>
      <c r="GF69" s="86"/>
      <c r="GG69" s="86"/>
      <c r="GH69" s="86"/>
      <c r="GI69" s="86"/>
      <c r="GJ69" s="86"/>
      <c r="GK69" s="86"/>
      <c r="GL69" s="86"/>
      <c r="GM69" s="86"/>
      <c r="GN69" s="86"/>
      <c r="GO69" s="86"/>
      <c r="GP69" s="86"/>
      <c r="GQ69" s="86"/>
      <c r="GR69" s="86"/>
      <c r="GS69" s="86"/>
      <c r="GT69" s="86"/>
      <c r="GU69" s="86"/>
      <c r="GV69" s="86"/>
      <c r="GW69" s="86"/>
      <c r="GX69" s="86"/>
      <c r="GY69" s="86"/>
      <c r="GZ69" s="86"/>
      <c r="HA69" s="86"/>
      <c r="HB69" s="86"/>
      <c r="HC69" s="86"/>
      <c r="HD69" s="86"/>
      <c r="HE69" s="86"/>
      <c r="HF69" s="86"/>
      <c r="HG69" s="86"/>
      <c r="HH69" s="86"/>
      <c r="HI69" s="86"/>
      <c r="HJ69" s="86"/>
      <c r="HK69" s="86"/>
      <c r="HL69" s="86"/>
      <c r="HM69" s="86"/>
      <c r="HN69" s="86"/>
      <c r="HO69" s="86"/>
      <c r="HP69" s="86"/>
      <c r="HQ69" s="86"/>
      <c r="HR69" s="86"/>
    </row>
    <row r="70" spans="1:226" s="83" customFormat="1" ht="52.5" customHeight="1" x14ac:dyDescent="0.2">
      <c r="A70" s="84">
        <v>52</v>
      </c>
      <c r="B70" s="123" t="s">
        <v>250</v>
      </c>
      <c r="C70" s="123"/>
      <c r="D70" s="27" t="s">
        <v>249</v>
      </c>
      <c r="E70" s="52" t="s">
        <v>37</v>
      </c>
      <c r="F70" s="82">
        <v>0</v>
      </c>
      <c r="G70" s="82">
        <v>0</v>
      </c>
      <c r="H70" s="82">
        <f>F70-G70</f>
        <v>0</v>
      </c>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c r="DE70" s="86"/>
      <c r="DF70" s="86"/>
      <c r="DG70" s="86"/>
      <c r="DH70" s="86"/>
      <c r="DI70" s="86"/>
      <c r="DJ70" s="86"/>
      <c r="DK70" s="86"/>
      <c r="DL70" s="86"/>
      <c r="DM70" s="86"/>
      <c r="DN70" s="86"/>
      <c r="DO70" s="86"/>
      <c r="DP70" s="86"/>
      <c r="DQ70" s="86"/>
      <c r="DR70" s="86"/>
      <c r="DS70" s="86"/>
      <c r="DT70" s="86"/>
      <c r="DU70" s="86"/>
      <c r="DV70" s="86"/>
      <c r="DW70" s="86"/>
      <c r="DX70" s="86"/>
      <c r="DY70" s="86"/>
      <c r="DZ70" s="86"/>
      <c r="EA70" s="86"/>
      <c r="EB70" s="86"/>
      <c r="EC70" s="86"/>
      <c r="ED70" s="86"/>
      <c r="EE70" s="86"/>
      <c r="EF70" s="86"/>
      <c r="EG70" s="86"/>
      <c r="EH70" s="86"/>
      <c r="EI70" s="86"/>
      <c r="EJ70" s="86"/>
      <c r="EK70" s="86"/>
      <c r="EL70" s="86"/>
      <c r="EM70" s="86"/>
      <c r="EN70" s="86"/>
      <c r="EO70" s="86"/>
      <c r="EP70" s="86"/>
      <c r="EQ70" s="86"/>
      <c r="ER70" s="86"/>
      <c r="ES70" s="86"/>
      <c r="ET70" s="86"/>
      <c r="EU70" s="86"/>
      <c r="EV70" s="86"/>
      <c r="EW70" s="86"/>
      <c r="EX70" s="86"/>
      <c r="EY70" s="86"/>
      <c r="EZ70" s="86"/>
      <c r="FA70" s="86"/>
      <c r="FB70" s="86"/>
      <c r="FC70" s="86"/>
      <c r="FD70" s="86"/>
      <c r="FE70" s="86"/>
      <c r="FF70" s="86"/>
      <c r="FG70" s="86"/>
      <c r="FH70" s="86"/>
      <c r="FI70" s="86"/>
      <c r="FJ70" s="86"/>
      <c r="FK70" s="86"/>
      <c r="FL70" s="86"/>
      <c r="FM70" s="86"/>
      <c r="FN70" s="86"/>
      <c r="FO70" s="86"/>
      <c r="FP70" s="86"/>
      <c r="FQ70" s="86"/>
      <c r="FR70" s="86"/>
      <c r="FS70" s="86"/>
      <c r="FT70" s="86"/>
      <c r="FU70" s="86"/>
      <c r="FV70" s="86"/>
      <c r="FW70" s="86"/>
      <c r="FX70" s="86"/>
      <c r="FY70" s="86"/>
      <c r="FZ70" s="86"/>
      <c r="GA70" s="86"/>
      <c r="GB70" s="86"/>
      <c r="GC70" s="86"/>
      <c r="GD70" s="86"/>
      <c r="GE70" s="86"/>
      <c r="GF70" s="86"/>
      <c r="GG70" s="86"/>
      <c r="GH70" s="86"/>
      <c r="GI70" s="86"/>
      <c r="GJ70" s="86"/>
      <c r="GK70" s="86"/>
      <c r="GL70" s="86"/>
      <c r="GM70" s="86"/>
      <c r="GN70" s="86"/>
      <c r="GO70" s="86"/>
      <c r="GP70" s="86"/>
      <c r="GQ70" s="86"/>
      <c r="GR70" s="86"/>
      <c r="GS70" s="86"/>
      <c r="GT70" s="86"/>
      <c r="GU70" s="86"/>
      <c r="GV70" s="86"/>
      <c r="GW70" s="86"/>
      <c r="GX70" s="86"/>
      <c r="GY70" s="86"/>
      <c r="GZ70" s="86"/>
      <c r="HA70" s="86"/>
      <c r="HB70" s="86"/>
      <c r="HC70" s="86"/>
      <c r="HD70" s="86"/>
      <c r="HE70" s="86"/>
      <c r="HF70" s="86"/>
      <c r="HG70" s="86"/>
      <c r="HH70" s="86"/>
      <c r="HI70" s="86"/>
      <c r="HJ70" s="86"/>
      <c r="HK70" s="86"/>
      <c r="HL70" s="86"/>
      <c r="HM70" s="86"/>
      <c r="HN70" s="86"/>
      <c r="HO70" s="86"/>
      <c r="HP70" s="86"/>
      <c r="HQ70" s="86"/>
      <c r="HR70" s="86"/>
    </row>
    <row r="71" spans="1:226" s="83" customFormat="1" ht="37.5" customHeight="1" x14ac:dyDescent="0.2">
      <c r="A71" s="84">
        <v>53</v>
      </c>
      <c r="B71" s="123" t="s">
        <v>167</v>
      </c>
      <c r="C71" s="123"/>
      <c r="D71" s="27" t="s">
        <v>111</v>
      </c>
      <c r="E71" s="52" t="s">
        <v>37</v>
      </c>
      <c r="F71" s="82">
        <v>116843932.48999999</v>
      </c>
      <c r="G71" s="82">
        <v>116843932.48999999</v>
      </c>
      <c r="H71" s="82">
        <f t="shared" si="1"/>
        <v>0</v>
      </c>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c r="DE71" s="86"/>
      <c r="DF71" s="86"/>
      <c r="DG71" s="86"/>
      <c r="DH71" s="86"/>
      <c r="DI71" s="86"/>
      <c r="DJ71" s="86"/>
      <c r="DK71" s="86"/>
      <c r="DL71" s="86"/>
      <c r="DM71" s="86"/>
      <c r="DN71" s="86"/>
      <c r="DO71" s="86"/>
      <c r="DP71" s="86"/>
      <c r="DQ71" s="86"/>
      <c r="DR71" s="86"/>
      <c r="DS71" s="86"/>
      <c r="DT71" s="86"/>
      <c r="DU71" s="86"/>
      <c r="DV71" s="86"/>
      <c r="DW71" s="86"/>
      <c r="DX71" s="86"/>
      <c r="DY71" s="86"/>
      <c r="DZ71" s="86"/>
      <c r="EA71" s="86"/>
      <c r="EB71" s="86"/>
      <c r="EC71" s="86"/>
      <c r="ED71" s="86"/>
      <c r="EE71" s="86"/>
      <c r="EF71" s="86"/>
      <c r="EG71" s="86"/>
      <c r="EH71" s="86"/>
      <c r="EI71" s="86"/>
      <c r="EJ71" s="86"/>
      <c r="EK71" s="86"/>
      <c r="EL71" s="86"/>
      <c r="EM71" s="86"/>
      <c r="EN71" s="86"/>
      <c r="EO71" s="86"/>
      <c r="EP71" s="86"/>
      <c r="EQ71" s="86"/>
      <c r="ER71" s="86"/>
      <c r="ES71" s="86"/>
      <c r="ET71" s="86"/>
      <c r="EU71" s="86"/>
      <c r="EV71" s="86"/>
      <c r="EW71" s="86"/>
      <c r="EX71" s="86"/>
      <c r="EY71" s="86"/>
      <c r="EZ71" s="86"/>
      <c r="FA71" s="86"/>
      <c r="FB71" s="86"/>
      <c r="FC71" s="86"/>
      <c r="FD71" s="86"/>
      <c r="FE71" s="86"/>
      <c r="FF71" s="86"/>
      <c r="FG71" s="86"/>
      <c r="FH71" s="86"/>
      <c r="FI71" s="86"/>
      <c r="FJ71" s="86"/>
      <c r="FK71" s="86"/>
      <c r="FL71" s="86"/>
      <c r="FM71" s="86"/>
      <c r="FN71" s="86"/>
      <c r="FO71" s="86"/>
      <c r="FP71" s="86"/>
      <c r="FQ71" s="86"/>
      <c r="FR71" s="86"/>
      <c r="FS71" s="86"/>
      <c r="FT71" s="86"/>
      <c r="FU71" s="86"/>
      <c r="FV71" s="86"/>
      <c r="FW71" s="86"/>
      <c r="FX71" s="86"/>
      <c r="FY71" s="86"/>
      <c r="FZ71" s="86"/>
      <c r="GA71" s="86"/>
      <c r="GB71" s="86"/>
      <c r="GC71" s="86"/>
      <c r="GD71" s="86"/>
      <c r="GE71" s="86"/>
      <c r="GF71" s="86"/>
      <c r="GG71" s="86"/>
      <c r="GH71" s="86"/>
      <c r="GI71" s="86"/>
      <c r="GJ71" s="86"/>
      <c r="GK71" s="86"/>
      <c r="GL71" s="86"/>
      <c r="GM71" s="86"/>
      <c r="GN71" s="86"/>
      <c r="GO71" s="86"/>
      <c r="GP71" s="86"/>
      <c r="GQ71" s="86"/>
      <c r="GR71" s="86"/>
      <c r="GS71" s="86"/>
      <c r="GT71" s="86"/>
      <c r="GU71" s="86"/>
      <c r="GV71" s="86"/>
      <c r="GW71" s="86"/>
      <c r="GX71" s="86"/>
      <c r="GY71" s="86"/>
      <c r="GZ71" s="86"/>
      <c r="HA71" s="86"/>
      <c r="HB71" s="86"/>
      <c r="HC71" s="86"/>
      <c r="HD71" s="86"/>
      <c r="HE71" s="86"/>
      <c r="HF71" s="86"/>
      <c r="HG71" s="86"/>
      <c r="HH71" s="86"/>
      <c r="HI71" s="86"/>
      <c r="HJ71" s="86"/>
      <c r="HK71" s="86"/>
      <c r="HL71" s="86"/>
      <c r="HM71" s="86"/>
      <c r="HN71" s="86"/>
      <c r="HO71" s="86"/>
      <c r="HP71" s="86"/>
      <c r="HQ71" s="86"/>
      <c r="HR71" s="86"/>
    </row>
    <row r="72" spans="1:226" s="83" customFormat="1" ht="33.75" customHeight="1" x14ac:dyDescent="0.2">
      <c r="A72" s="84">
        <v>54</v>
      </c>
      <c r="B72" s="123" t="s">
        <v>168</v>
      </c>
      <c r="C72" s="123"/>
      <c r="D72" s="27" t="s">
        <v>112</v>
      </c>
      <c r="E72" s="52" t="s">
        <v>37</v>
      </c>
      <c r="F72" s="82">
        <v>8960620.7300000004</v>
      </c>
      <c r="G72" s="82">
        <v>8960620.7300000004</v>
      </c>
      <c r="H72" s="82">
        <f t="shared" si="1"/>
        <v>0</v>
      </c>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c r="DE72" s="86"/>
      <c r="DF72" s="86"/>
      <c r="DG72" s="86"/>
      <c r="DH72" s="86"/>
      <c r="DI72" s="86"/>
      <c r="DJ72" s="86"/>
      <c r="DK72" s="86"/>
      <c r="DL72" s="86"/>
      <c r="DM72" s="86"/>
      <c r="DN72" s="86"/>
      <c r="DO72" s="86"/>
      <c r="DP72" s="86"/>
      <c r="DQ72" s="86"/>
      <c r="DR72" s="86"/>
      <c r="DS72" s="86"/>
      <c r="DT72" s="86"/>
      <c r="DU72" s="86"/>
      <c r="DV72" s="86"/>
      <c r="DW72" s="86"/>
      <c r="DX72" s="86"/>
      <c r="DY72" s="86"/>
      <c r="DZ72" s="86"/>
      <c r="EA72" s="86"/>
      <c r="EB72" s="86"/>
      <c r="EC72" s="86"/>
      <c r="ED72" s="86"/>
      <c r="EE72" s="86"/>
      <c r="EF72" s="86"/>
      <c r="EG72" s="86"/>
      <c r="EH72" s="86"/>
      <c r="EI72" s="86"/>
      <c r="EJ72" s="86"/>
      <c r="EK72" s="86"/>
      <c r="EL72" s="86"/>
      <c r="EM72" s="86"/>
      <c r="EN72" s="86"/>
      <c r="EO72" s="86"/>
      <c r="EP72" s="86"/>
      <c r="EQ72" s="86"/>
      <c r="ER72" s="86"/>
      <c r="ES72" s="86"/>
      <c r="ET72" s="86"/>
      <c r="EU72" s="86"/>
      <c r="EV72" s="86"/>
      <c r="EW72" s="86"/>
      <c r="EX72" s="86"/>
      <c r="EY72" s="86"/>
      <c r="EZ72" s="86"/>
      <c r="FA72" s="86"/>
      <c r="FB72" s="86"/>
      <c r="FC72" s="86"/>
      <c r="FD72" s="86"/>
      <c r="FE72" s="86"/>
      <c r="FF72" s="86"/>
      <c r="FG72" s="86"/>
      <c r="FH72" s="86"/>
      <c r="FI72" s="86"/>
      <c r="FJ72" s="86"/>
      <c r="FK72" s="86"/>
      <c r="FL72" s="86"/>
      <c r="FM72" s="86"/>
      <c r="FN72" s="86"/>
      <c r="FO72" s="86"/>
      <c r="FP72" s="86"/>
      <c r="FQ72" s="86"/>
      <c r="FR72" s="86"/>
      <c r="FS72" s="86"/>
      <c r="FT72" s="86"/>
      <c r="FU72" s="86"/>
      <c r="FV72" s="86"/>
      <c r="FW72" s="86"/>
      <c r="FX72" s="86"/>
      <c r="FY72" s="86"/>
      <c r="FZ72" s="86"/>
      <c r="GA72" s="86"/>
      <c r="GB72" s="86"/>
      <c r="GC72" s="86"/>
      <c r="GD72" s="86"/>
      <c r="GE72" s="86"/>
      <c r="GF72" s="86"/>
      <c r="GG72" s="86"/>
      <c r="GH72" s="86"/>
      <c r="GI72" s="86"/>
      <c r="GJ72" s="86"/>
      <c r="GK72" s="86"/>
      <c r="GL72" s="86"/>
      <c r="GM72" s="86"/>
      <c r="GN72" s="86"/>
      <c r="GO72" s="86"/>
      <c r="GP72" s="86"/>
      <c r="GQ72" s="86"/>
      <c r="GR72" s="86"/>
      <c r="GS72" s="86"/>
      <c r="GT72" s="86"/>
      <c r="GU72" s="86"/>
      <c r="GV72" s="86"/>
      <c r="GW72" s="86"/>
      <c r="GX72" s="86"/>
      <c r="GY72" s="86"/>
      <c r="GZ72" s="86"/>
      <c r="HA72" s="86"/>
      <c r="HB72" s="86"/>
      <c r="HC72" s="86"/>
      <c r="HD72" s="86"/>
      <c r="HE72" s="86"/>
      <c r="HF72" s="86"/>
      <c r="HG72" s="86"/>
      <c r="HH72" s="86"/>
      <c r="HI72" s="86"/>
      <c r="HJ72" s="86"/>
      <c r="HK72" s="86"/>
      <c r="HL72" s="86"/>
      <c r="HM72" s="86"/>
      <c r="HN72" s="86"/>
      <c r="HO72" s="86"/>
      <c r="HP72" s="86"/>
      <c r="HQ72" s="86"/>
      <c r="HR72" s="86"/>
    </row>
    <row r="73" spans="1:226" s="83" customFormat="1" ht="39" customHeight="1" x14ac:dyDescent="0.2">
      <c r="A73" s="84">
        <v>55</v>
      </c>
      <c r="B73" s="123" t="s">
        <v>226</v>
      </c>
      <c r="C73" s="181"/>
      <c r="D73" s="77" t="s">
        <v>218</v>
      </c>
      <c r="E73" s="52" t="s">
        <v>37</v>
      </c>
      <c r="F73" s="82">
        <v>10272</v>
      </c>
      <c r="G73" s="82">
        <v>10272</v>
      </c>
      <c r="H73" s="82">
        <f t="shared" si="1"/>
        <v>0</v>
      </c>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c r="CX73" s="86"/>
      <c r="CY73" s="86"/>
      <c r="CZ73" s="86"/>
      <c r="DA73" s="86"/>
      <c r="DB73" s="86"/>
      <c r="DC73" s="86"/>
      <c r="DD73" s="86"/>
      <c r="DE73" s="86"/>
      <c r="DF73" s="86"/>
      <c r="DG73" s="86"/>
      <c r="DH73" s="86"/>
      <c r="DI73" s="86"/>
      <c r="DJ73" s="86"/>
      <c r="DK73" s="86"/>
      <c r="DL73" s="86"/>
      <c r="DM73" s="86"/>
      <c r="DN73" s="86"/>
      <c r="DO73" s="86"/>
      <c r="DP73" s="86"/>
      <c r="DQ73" s="86"/>
      <c r="DR73" s="86"/>
      <c r="DS73" s="86"/>
      <c r="DT73" s="86"/>
      <c r="DU73" s="86"/>
      <c r="DV73" s="86"/>
      <c r="DW73" s="86"/>
      <c r="DX73" s="86"/>
      <c r="DY73" s="86"/>
      <c r="DZ73" s="86"/>
      <c r="EA73" s="86"/>
      <c r="EB73" s="86"/>
      <c r="EC73" s="86"/>
      <c r="ED73" s="86"/>
      <c r="EE73" s="86"/>
      <c r="EF73" s="86"/>
      <c r="EG73" s="86"/>
      <c r="EH73" s="86"/>
      <c r="EI73" s="86"/>
      <c r="EJ73" s="86"/>
      <c r="EK73" s="86"/>
      <c r="EL73" s="86"/>
      <c r="EM73" s="86"/>
      <c r="EN73" s="86"/>
      <c r="EO73" s="86"/>
      <c r="EP73" s="86"/>
      <c r="EQ73" s="86"/>
      <c r="ER73" s="86"/>
      <c r="ES73" s="86"/>
      <c r="ET73" s="86"/>
      <c r="EU73" s="86"/>
      <c r="EV73" s="86"/>
      <c r="EW73" s="86"/>
      <c r="EX73" s="86"/>
      <c r="EY73" s="86"/>
      <c r="EZ73" s="86"/>
      <c r="FA73" s="86"/>
      <c r="FB73" s="86"/>
      <c r="FC73" s="86"/>
      <c r="FD73" s="86"/>
      <c r="FE73" s="86"/>
      <c r="FF73" s="86"/>
      <c r="FG73" s="86"/>
      <c r="FH73" s="86"/>
      <c r="FI73" s="86"/>
      <c r="FJ73" s="86"/>
      <c r="FK73" s="86"/>
      <c r="FL73" s="86"/>
      <c r="FM73" s="86"/>
      <c r="FN73" s="86"/>
      <c r="FO73" s="86"/>
      <c r="FP73" s="86"/>
      <c r="FQ73" s="86"/>
      <c r="FR73" s="86"/>
      <c r="FS73" s="86"/>
      <c r="FT73" s="86"/>
      <c r="FU73" s="86"/>
      <c r="FV73" s="86"/>
      <c r="FW73" s="86"/>
      <c r="FX73" s="86"/>
      <c r="FY73" s="86"/>
      <c r="FZ73" s="86"/>
      <c r="GA73" s="86"/>
      <c r="GB73" s="86"/>
      <c r="GC73" s="86"/>
      <c r="GD73" s="86"/>
      <c r="GE73" s="86"/>
      <c r="GF73" s="86"/>
      <c r="GG73" s="86"/>
      <c r="GH73" s="86"/>
      <c r="GI73" s="86"/>
      <c r="GJ73" s="86"/>
      <c r="GK73" s="86"/>
      <c r="GL73" s="86"/>
      <c r="GM73" s="86"/>
      <c r="GN73" s="86"/>
      <c r="GO73" s="86"/>
      <c r="GP73" s="86"/>
      <c r="GQ73" s="86"/>
      <c r="GR73" s="86"/>
      <c r="GS73" s="86"/>
      <c r="GT73" s="86"/>
      <c r="GU73" s="86"/>
      <c r="GV73" s="86"/>
      <c r="GW73" s="86"/>
      <c r="GX73" s="86"/>
      <c r="GY73" s="86"/>
      <c r="GZ73" s="86"/>
      <c r="HA73" s="86"/>
      <c r="HB73" s="86"/>
      <c r="HC73" s="86"/>
      <c r="HD73" s="86"/>
      <c r="HE73" s="86"/>
      <c r="HF73" s="86"/>
      <c r="HG73" s="86"/>
      <c r="HH73" s="86"/>
      <c r="HI73" s="86"/>
      <c r="HJ73" s="86"/>
      <c r="HK73" s="86"/>
      <c r="HL73" s="86"/>
      <c r="HM73" s="86"/>
      <c r="HN73" s="86"/>
      <c r="HO73" s="86"/>
      <c r="HP73" s="86"/>
      <c r="HQ73" s="86"/>
      <c r="HR73" s="86"/>
    </row>
    <row r="74" spans="1:226" s="83" customFormat="1" ht="30" customHeight="1" x14ac:dyDescent="0.2">
      <c r="A74" s="84">
        <v>56</v>
      </c>
      <c r="B74" s="123" t="s">
        <v>113</v>
      </c>
      <c r="C74" s="123"/>
      <c r="D74" s="27" t="s">
        <v>114</v>
      </c>
      <c r="E74" s="52" t="s">
        <v>37</v>
      </c>
      <c r="F74" s="82">
        <v>9000</v>
      </c>
      <c r="G74" s="82">
        <v>9000</v>
      </c>
      <c r="H74" s="82">
        <f t="shared" si="1"/>
        <v>0</v>
      </c>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c r="DE74" s="86"/>
      <c r="DF74" s="86"/>
      <c r="DG74" s="86"/>
      <c r="DH74" s="86"/>
      <c r="DI74" s="86"/>
      <c r="DJ74" s="86"/>
      <c r="DK74" s="86"/>
      <c r="DL74" s="86"/>
      <c r="DM74" s="86"/>
      <c r="DN74" s="86"/>
      <c r="DO74" s="86"/>
      <c r="DP74" s="86"/>
      <c r="DQ74" s="86"/>
      <c r="DR74" s="86"/>
      <c r="DS74" s="86"/>
      <c r="DT74" s="86"/>
      <c r="DU74" s="86"/>
      <c r="DV74" s="86"/>
      <c r="DW74" s="86"/>
      <c r="DX74" s="86"/>
      <c r="DY74" s="86"/>
      <c r="DZ74" s="86"/>
      <c r="EA74" s="86"/>
      <c r="EB74" s="86"/>
      <c r="EC74" s="86"/>
      <c r="ED74" s="86"/>
      <c r="EE74" s="86"/>
      <c r="EF74" s="86"/>
      <c r="EG74" s="86"/>
      <c r="EH74" s="86"/>
      <c r="EI74" s="86"/>
      <c r="EJ74" s="86"/>
      <c r="EK74" s="86"/>
      <c r="EL74" s="86"/>
      <c r="EM74" s="86"/>
      <c r="EN74" s="86"/>
      <c r="EO74" s="86"/>
      <c r="EP74" s="86"/>
      <c r="EQ74" s="86"/>
      <c r="ER74" s="86"/>
      <c r="ES74" s="86"/>
      <c r="ET74" s="86"/>
      <c r="EU74" s="86"/>
      <c r="EV74" s="86"/>
      <c r="EW74" s="86"/>
      <c r="EX74" s="86"/>
      <c r="EY74" s="86"/>
      <c r="EZ74" s="86"/>
      <c r="FA74" s="86"/>
      <c r="FB74" s="86"/>
      <c r="FC74" s="86"/>
      <c r="FD74" s="86"/>
      <c r="FE74" s="86"/>
      <c r="FF74" s="86"/>
      <c r="FG74" s="86"/>
      <c r="FH74" s="86"/>
      <c r="FI74" s="86"/>
      <c r="FJ74" s="86"/>
      <c r="FK74" s="86"/>
      <c r="FL74" s="86"/>
      <c r="FM74" s="86"/>
      <c r="FN74" s="86"/>
      <c r="FO74" s="86"/>
      <c r="FP74" s="86"/>
      <c r="FQ74" s="86"/>
      <c r="FR74" s="86"/>
      <c r="FS74" s="86"/>
      <c r="FT74" s="86"/>
      <c r="FU74" s="86"/>
      <c r="FV74" s="86"/>
      <c r="FW74" s="86"/>
      <c r="FX74" s="86"/>
      <c r="FY74" s="86"/>
      <c r="FZ74" s="86"/>
      <c r="GA74" s="86"/>
      <c r="GB74" s="86"/>
      <c r="GC74" s="86"/>
      <c r="GD74" s="86"/>
      <c r="GE74" s="86"/>
      <c r="GF74" s="86"/>
      <c r="GG74" s="86"/>
      <c r="GH74" s="86"/>
      <c r="GI74" s="86"/>
      <c r="GJ74" s="86"/>
      <c r="GK74" s="86"/>
      <c r="GL74" s="86"/>
      <c r="GM74" s="86"/>
      <c r="GN74" s="86"/>
      <c r="GO74" s="86"/>
      <c r="GP74" s="86"/>
      <c r="GQ74" s="86"/>
      <c r="GR74" s="86"/>
      <c r="GS74" s="86"/>
      <c r="GT74" s="86"/>
      <c r="GU74" s="86"/>
      <c r="GV74" s="86"/>
      <c r="GW74" s="86"/>
      <c r="GX74" s="86"/>
      <c r="GY74" s="86"/>
      <c r="GZ74" s="86"/>
      <c r="HA74" s="86"/>
      <c r="HB74" s="86"/>
      <c r="HC74" s="86"/>
      <c r="HD74" s="86"/>
      <c r="HE74" s="86"/>
      <c r="HF74" s="86"/>
      <c r="HG74" s="86"/>
      <c r="HH74" s="86"/>
      <c r="HI74" s="86"/>
      <c r="HJ74" s="86"/>
      <c r="HK74" s="86"/>
      <c r="HL74" s="86"/>
      <c r="HM74" s="86"/>
      <c r="HN74" s="86"/>
      <c r="HO74" s="86"/>
      <c r="HP74" s="86"/>
      <c r="HQ74" s="86"/>
      <c r="HR74" s="86"/>
    </row>
    <row r="75" spans="1:226" s="83" customFormat="1" ht="27.75" customHeight="1" x14ac:dyDescent="0.2">
      <c r="A75" s="84">
        <v>57</v>
      </c>
      <c r="B75" s="134" t="s">
        <v>115</v>
      </c>
      <c r="C75" s="134"/>
      <c r="D75" s="27" t="s">
        <v>53</v>
      </c>
      <c r="E75" s="52" t="s">
        <v>37</v>
      </c>
      <c r="F75" s="82">
        <v>11784237.960000001</v>
      </c>
      <c r="G75" s="82">
        <v>11784237.960000001</v>
      </c>
      <c r="H75" s="82">
        <f t="shared" si="1"/>
        <v>0</v>
      </c>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c r="DE75" s="86"/>
      <c r="DF75" s="86"/>
      <c r="DG75" s="86"/>
      <c r="DH75" s="86"/>
      <c r="DI75" s="86"/>
      <c r="DJ75" s="86"/>
      <c r="DK75" s="86"/>
      <c r="DL75" s="86"/>
      <c r="DM75" s="86"/>
      <c r="DN75" s="86"/>
      <c r="DO75" s="86"/>
      <c r="DP75" s="86"/>
      <c r="DQ75" s="86"/>
      <c r="DR75" s="86"/>
      <c r="DS75" s="86"/>
      <c r="DT75" s="86"/>
      <c r="DU75" s="86"/>
      <c r="DV75" s="86"/>
      <c r="DW75" s="86"/>
      <c r="DX75" s="86"/>
      <c r="DY75" s="86"/>
      <c r="DZ75" s="86"/>
      <c r="EA75" s="86"/>
      <c r="EB75" s="86"/>
      <c r="EC75" s="86"/>
      <c r="ED75" s="86"/>
      <c r="EE75" s="86"/>
      <c r="EF75" s="86"/>
      <c r="EG75" s="86"/>
      <c r="EH75" s="86"/>
      <c r="EI75" s="86"/>
      <c r="EJ75" s="86"/>
      <c r="EK75" s="86"/>
      <c r="EL75" s="86"/>
      <c r="EM75" s="86"/>
      <c r="EN75" s="86"/>
      <c r="EO75" s="86"/>
      <c r="EP75" s="86"/>
      <c r="EQ75" s="86"/>
      <c r="ER75" s="86"/>
      <c r="ES75" s="86"/>
      <c r="ET75" s="86"/>
      <c r="EU75" s="86"/>
      <c r="EV75" s="86"/>
      <c r="EW75" s="86"/>
      <c r="EX75" s="86"/>
      <c r="EY75" s="86"/>
      <c r="EZ75" s="86"/>
      <c r="FA75" s="86"/>
      <c r="FB75" s="86"/>
      <c r="FC75" s="86"/>
      <c r="FD75" s="86"/>
      <c r="FE75" s="86"/>
      <c r="FF75" s="86"/>
      <c r="FG75" s="86"/>
      <c r="FH75" s="86"/>
      <c r="FI75" s="86"/>
      <c r="FJ75" s="86"/>
      <c r="FK75" s="86"/>
      <c r="FL75" s="86"/>
      <c r="FM75" s="86"/>
      <c r="FN75" s="86"/>
      <c r="FO75" s="86"/>
      <c r="FP75" s="86"/>
      <c r="FQ75" s="86"/>
      <c r="FR75" s="86"/>
      <c r="FS75" s="86"/>
      <c r="FT75" s="86"/>
      <c r="FU75" s="86"/>
      <c r="FV75" s="86"/>
      <c r="FW75" s="86"/>
      <c r="FX75" s="86"/>
      <c r="FY75" s="86"/>
      <c r="FZ75" s="86"/>
      <c r="GA75" s="86"/>
      <c r="GB75" s="86"/>
      <c r="GC75" s="86"/>
      <c r="GD75" s="86"/>
      <c r="GE75" s="86"/>
      <c r="GF75" s="86"/>
      <c r="GG75" s="86"/>
      <c r="GH75" s="86"/>
      <c r="GI75" s="86"/>
      <c r="GJ75" s="86"/>
      <c r="GK75" s="86"/>
      <c r="GL75" s="86"/>
      <c r="GM75" s="86"/>
      <c r="GN75" s="86"/>
      <c r="GO75" s="86"/>
      <c r="GP75" s="86"/>
      <c r="GQ75" s="86"/>
      <c r="GR75" s="86"/>
      <c r="GS75" s="86"/>
      <c r="GT75" s="86"/>
      <c r="GU75" s="86"/>
      <c r="GV75" s="86"/>
      <c r="GW75" s="86"/>
      <c r="GX75" s="86"/>
      <c r="GY75" s="86"/>
      <c r="GZ75" s="86"/>
      <c r="HA75" s="86"/>
      <c r="HB75" s="86"/>
      <c r="HC75" s="86"/>
      <c r="HD75" s="86"/>
      <c r="HE75" s="86"/>
      <c r="HF75" s="86"/>
      <c r="HG75" s="86"/>
      <c r="HH75" s="86"/>
      <c r="HI75" s="86"/>
      <c r="HJ75" s="86"/>
      <c r="HK75" s="86"/>
      <c r="HL75" s="86"/>
      <c r="HM75" s="86"/>
      <c r="HN75" s="86"/>
      <c r="HO75" s="86"/>
      <c r="HP75" s="86"/>
      <c r="HQ75" s="86"/>
      <c r="HR75" s="86"/>
    </row>
    <row r="76" spans="1:226" s="83" customFormat="1" ht="24.75" customHeight="1" x14ac:dyDescent="0.2">
      <c r="A76" s="84">
        <v>58</v>
      </c>
      <c r="B76" s="134" t="s">
        <v>116</v>
      </c>
      <c r="C76" s="134"/>
      <c r="D76" s="27" t="s">
        <v>117</v>
      </c>
      <c r="E76" s="52" t="s">
        <v>37</v>
      </c>
      <c r="F76" s="82">
        <v>4706626.43</v>
      </c>
      <c r="G76" s="82">
        <v>4706626.43</v>
      </c>
      <c r="H76" s="82">
        <f t="shared" si="1"/>
        <v>0</v>
      </c>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c r="DD76" s="86"/>
      <c r="DE76" s="86"/>
      <c r="DF76" s="86"/>
      <c r="DG76" s="86"/>
      <c r="DH76" s="86"/>
      <c r="DI76" s="86"/>
      <c r="DJ76" s="86"/>
      <c r="DK76" s="86"/>
      <c r="DL76" s="86"/>
      <c r="DM76" s="86"/>
      <c r="DN76" s="86"/>
      <c r="DO76" s="86"/>
      <c r="DP76" s="86"/>
      <c r="DQ76" s="86"/>
      <c r="DR76" s="86"/>
      <c r="DS76" s="86"/>
      <c r="DT76" s="86"/>
      <c r="DU76" s="86"/>
      <c r="DV76" s="86"/>
      <c r="DW76" s="86"/>
      <c r="DX76" s="86"/>
      <c r="DY76" s="86"/>
      <c r="DZ76" s="86"/>
      <c r="EA76" s="86"/>
      <c r="EB76" s="86"/>
      <c r="EC76" s="86"/>
      <c r="ED76" s="86"/>
      <c r="EE76" s="86"/>
      <c r="EF76" s="86"/>
      <c r="EG76" s="86"/>
      <c r="EH76" s="86"/>
      <c r="EI76" s="86"/>
      <c r="EJ76" s="86"/>
      <c r="EK76" s="86"/>
      <c r="EL76" s="86"/>
      <c r="EM76" s="86"/>
      <c r="EN76" s="86"/>
      <c r="EO76" s="86"/>
      <c r="EP76" s="86"/>
      <c r="EQ76" s="86"/>
      <c r="ER76" s="86"/>
      <c r="ES76" s="86"/>
      <c r="ET76" s="86"/>
      <c r="EU76" s="86"/>
      <c r="EV76" s="86"/>
      <c r="EW76" s="86"/>
      <c r="EX76" s="86"/>
      <c r="EY76" s="86"/>
      <c r="EZ76" s="86"/>
      <c r="FA76" s="86"/>
      <c r="FB76" s="86"/>
      <c r="FC76" s="86"/>
      <c r="FD76" s="86"/>
      <c r="FE76" s="86"/>
      <c r="FF76" s="86"/>
      <c r="FG76" s="86"/>
      <c r="FH76" s="86"/>
      <c r="FI76" s="86"/>
      <c r="FJ76" s="86"/>
      <c r="FK76" s="86"/>
      <c r="FL76" s="86"/>
      <c r="FM76" s="86"/>
      <c r="FN76" s="86"/>
      <c r="FO76" s="86"/>
      <c r="FP76" s="86"/>
      <c r="FQ76" s="86"/>
      <c r="FR76" s="86"/>
      <c r="FS76" s="86"/>
      <c r="FT76" s="86"/>
      <c r="FU76" s="86"/>
      <c r="FV76" s="86"/>
      <c r="FW76" s="86"/>
      <c r="FX76" s="86"/>
      <c r="FY76" s="86"/>
      <c r="FZ76" s="86"/>
      <c r="GA76" s="86"/>
      <c r="GB76" s="86"/>
      <c r="GC76" s="86"/>
      <c r="GD76" s="86"/>
      <c r="GE76" s="86"/>
      <c r="GF76" s="86"/>
      <c r="GG76" s="86"/>
      <c r="GH76" s="86"/>
      <c r="GI76" s="86"/>
      <c r="GJ76" s="86"/>
      <c r="GK76" s="86"/>
      <c r="GL76" s="86"/>
      <c r="GM76" s="86"/>
      <c r="GN76" s="86"/>
      <c r="GO76" s="86"/>
      <c r="GP76" s="86"/>
      <c r="GQ76" s="86"/>
      <c r="GR76" s="86"/>
      <c r="GS76" s="86"/>
      <c r="GT76" s="86"/>
      <c r="GU76" s="86"/>
      <c r="GV76" s="86"/>
      <c r="GW76" s="86"/>
      <c r="GX76" s="86"/>
      <c r="GY76" s="86"/>
      <c r="GZ76" s="86"/>
      <c r="HA76" s="86"/>
      <c r="HB76" s="86"/>
      <c r="HC76" s="86"/>
      <c r="HD76" s="86"/>
      <c r="HE76" s="86"/>
      <c r="HF76" s="86"/>
      <c r="HG76" s="86"/>
      <c r="HH76" s="86"/>
      <c r="HI76" s="86"/>
      <c r="HJ76" s="86"/>
      <c r="HK76" s="86"/>
      <c r="HL76" s="86"/>
      <c r="HM76" s="86"/>
      <c r="HN76" s="86"/>
      <c r="HO76" s="86"/>
      <c r="HP76" s="86"/>
      <c r="HQ76" s="86"/>
      <c r="HR76" s="86"/>
    </row>
    <row r="77" spans="1:226" s="83" customFormat="1" ht="18.75" customHeight="1" x14ac:dyDescent="0.2">
      <c r="A77" s="84">
        <v>59</v>
      </c>
      <c r="B77" s="123" t="s">
        <v>144</v>
      </c>
      <c r="C77" s="123"/>
      <c r="D77" s="27" t="s">
        <v>143</v>
      </c>
      <c r="E77" s="52" t="s">
        <v>37</v>
      </c>
      <c r="F77" s="82">
        <v>12903660</v>
      </c>
      <c r="G77" s="82">
        <v>12903660</v>
      </c>
      <c r="H77" s="82">
        <f t="shared" si="1"/>
        <v>0</v>
      </c>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6"/>
      <c r="FX77" s="86"/>
      <c r="FY77" s="86"/>
      <c r="FZ77" s="86"/>
      <c r="GA77" s="86"/>
      <c r="GB77" s="86"/>
      <c r="GC77" s="86"/>
      <c r="GD77" s="86"/>
      <c r="GE77" s="86"/>
      <c r="GF77" s="86"/>
      <c r="GG77" s="86"/>
      <c r="GH77" s="86"/>
      <c r="GI77" s="86"/>
      <c r="GJ77" s="86"/>
      <c r="GK77" s="86"/>
      <c r="GL77" s="86"/>
      <c r="GM77" s="86"/>
      <c r="GN77" s="86"/>
      <c r="GO77" s="86"/>
      <c r="GP77" s="86"/>
      <c r="GQ77" s="86"/>
      <c r="GR77" s="86"/>
      <c r="GS77" s="86"/>
      <c r="GT77" s="86"/>
      <c r="GU77" s="86"/>
      <c r="GV77" s="86"/>
      <c r="GW77" s="86"/>
      <c r="GX77" s="86"/>
      <c r="GY77" s="86"/>
      <c r="GZ77" s="86"/>
      <c r="HA77" s="86"/>
      <c r="HB77" s="86"/>
      <c r="HC77" s="86"/>
      <c r="HD77" s="86"/>
      <c r="HE77" s="86"/>
      <c r="HF77" s="86"/>
      <c r="HG77" s="86"/>
      <c r="HH77" s="86"/>
      <c r="HI77" s="86"/>
      <c r="HJ77" s="86"/>
      <c r="HK77" s="86"/>
      <c r="HL77" s="86"/>
      <c r="HM77" s="86"/>
      <c r="HN77" s="86"/>
      <c r="HO77" s="86"/>
      <c r="HP77" s="86"/>
      <c r="HQ77" s="86"/>
      <c r="HR77" s="86"/>
    </row>
    <row r="78" spans="1:226" s="83" customFormat="1" ht="20.25" customHeight="1" x14ac:dyDescent="0.2">
      <c r="A78" s="84">
        <v>60</v>
      </c>
      <c r="B78" s="123" t="s">
        <v>118</v>
      </c>
      <c r="C78" s="123"/>
      <c r="D78" s="27" t="s">
        <v>119</v>
      </c>
      <c r="E78" s="52" t="s">
        <v>37</v>
      </c>
      <c r="F78" s="82">
        <v>1190883296.3099999</v>
      </c>
      <c r="G78" s="82">
        <v>1190883296.3099999</v>
      </c>
      <c r="H78" s="82">
        <f t="shared" si="1"/>
        <v>0</v>
      </c>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6"/>
      <c r="FX78" s="86"/>
      <c r="FY78" s="86"/>
      <c r="FZ78" s="86"/>
      <c r="GA78" s="86"/>
      <c r="GB78" s="86"/>
      <c r="GC78" s="86"/>
      <c r="GD78" s="86"/>
      <c r="GE78" s="86"/>
      <c r="GF78" s="86"/>
      <c r="GG78" s="86"/>
      <c r="GH78" s="86"/>
      <c r="GI78" s="86"/>
      <c r="GJ78" s="86"/>
      <c r="GK78" s="86"/>
      <c r="GL78" s="86"/>
      <c r="GM78" s="86"/>
      <c r="GN78" s="86"/>
      <c r="GO78" s="86"/>
      <c r="GP78" s="86"/>
      <c r="GQ78" s="86"/>
      <c r="GR78" s="86"/>
      <c r="GS78" s="86"/>
      <c r="GT78" s="86"/>
      <c r="GU78" s="86"/>
      <c r="GV78" s="86"/>
      <c r="GW78" s="86"/>
      <c r="GX78" s="86"/>
      <c r="GY78" s="86"/>
      <c r="GZ78" s="86"/>
      <c r="HA78" s="86"/>
      <c r="HB78" s="86"/>
      <c r="HC78" s="86"/>
      <c r="HD78" s="86"/>
      <c r="HE78" s="86"/>
      <c r="HF78" s="86"/>
      <c r="HG78" s="86"/>
      <c r="HH78" s="86"/>
      <c r="HI78" s="86"/>
      <c r="HJ78" s="86"/>
      <c r="HK78" s="86"/>
      <c r="HL78" s="86"/>
      <c r="HM78" s="86"/>
      <c r="HN78" s="86"/>
      <c r="HO78" s="86"/>
      <c r="HP78" s="86"/>
      <c r="HQ78" s="86"/>
      <c r="HR78" s="86"/>
    </row>
    <row r="79" spans="1:226" s="83" customFormat="1" ht="21" customHeight="1" x14ac:dyDescent="0.2">
      <c r="A79" s="84">
        <v>61</v>
      </c>
      <c r="B79" s="123" t="s">
        <v>120</v>
      </c>
      <c r="C79" s="123"/>
      <c r="D79" s="27" t="s">
        <v>121</v>
      </c>
      <c r="E79" s="52" t="s">
        <v>37</v>
      </c>
      <c r="F79" s="82">
        <v>549212066.63</v>
      </c>
      <c r="G79" s="82">
        <v>549212066.63</v>
      </c>
      <c r="H79" s="82">
        <f t="shared" si="1"/>
        <v>0</v>
      </c>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6"/>
      <c r="EC79" s="86"/>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6"/>
      <c r="FD79" s="86"/>
      <c r="FE79" s="86"/>
      <c r="FF79" s="86"/>
      <c r="FG79" s="86"/>
      <c r="FH79" s="86"/>
      <c r="FI79" s="86"/>
      <c r="FJ79" s="86"/>
      <c r="FK79" s="86"/>
      <c r="FL79" s="86"/>
      <c r="FM79" s="86"/>
      <c r="FN79" s="86"/>
      <c r="FO79" s="86"/>
      <c r="FP79" s="86"/>
      <c r="FQ79" s="86"/>
      <c r="FR79" s="86"/>
      <c r="FS79" s="86"/>
      <c r="FT79" s="86"/>
      <c r="FU79" s="86"/>
      <c r="FV79" s="86"/>
      <c r="FW79" s="86"/>
      <c r="FX79" s="86"/>
      <c r="FY79" s="86"/>
      <c r="FZ79" s="86"/>
      <c r="GA79" s="86"/>
      <c r="GB79" s="86"/>
      <c r="GC79" s="86"/>
      <c r="GD79" s="86"/>
      <c r="GE79" s="86"/>
      <c r="GF79" s="86"/>
      <c r="GG79" s="86"/>
      <c r="GH79" s="86"/>
      <c r="GI79" s="86"/>
      <c r="GJ79" s="86"/>
      <c r="GK79" s="86"/>
      <c r="GL79" s="86"/>
      <c r="GM79" s="86"/>
      <c r="GN79" s="86"/>
      <c r="GO79" s="86"/>
      <c r="GP79" s="86"/>
      <c r="GQ79" s="86"/>
      <c r="GR79" s="86"/>
      <c r="GS79" s="86"/>
      <c r="GT79" s="86"/>
      <c r="GU79" s="86"/>
      <c r="GV79" s="86"/>
      <c r="GW79" s="86"/>
      <c r="GX79" s="86"/>
      <c r="GY79" s="86"/>
      <c r="GZ79" s="86"/>
      <c r="HA79" s="86"/>
      <c r="HB79" s="86"/>
      <c r="HC79" s="86"/>
      <c r="HD79" s="86"/>
      <c r="HE79" s="86"/>
      <c r="HF79" s="86"/>
      <c r="HG79" s="86"/>
      <c r="HH79" s="86"/>
      <c r="HI79" s="86"/>
      <c r="HJ79" s="86"/>
      <c r="HK79" s="86"/>
      <c r="HL79" s="86"/>
      <c r="HM79" s="86"/>
      <c r="HN79" s="86"/>
      <c r="HO79" s="86"/>
      <c r="HP79" s="86"/>
      <c r="HQ79" s="86"/>
      <c r="HR79" s="86"/>
    </row>
    <row r="80" spans="1:226" s="83" customFormat="1" ht="18" customHeight="1" x14ac:dyDescent="0.2">
      <c r="A80" s="84">
        <v>62</v>
      </c>
      <c r="B80" s="123" t="s">
        <v>122</v>
      </c>
      <c r="C80" s="185"/>
      <c r="D80" s="27" t="s">
        <v>123</v>
      </c>
      <c r="E80" s="52" t="s">
        <v>37</v>
      </c>
      <c r="F80" s="82">
        <v>0</v>
      </c>
      <c r="G80" s="82">
        <v>0</v>
      </c>
      <c r="H80" s="82">
        <f t="shared" si="1"/>
        <v>0</v>
      </c>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c r="DE80" s="86"/>
      <c r="DF80" s="86"/>
      <c r="DG80" s="86"/>
      <c r="DH80" s="86"/>
      <c r="DI80" s="86"/>
      <c r="DJ80" s="86"/>
      <c r="DK80" s="86"/>
      <c r="DL80" s="86"/>
      <c r="DM80" s="86"/>
      <c r="DN80" s="86"/>
      <c r="DO80" s="86"/>
      <c r="DP80" s="86"/>
      <c r="DQ80" s="86"/>
      <c r="DR80" s="86"/>
      <c r="DS80" s="86"/>
      <c r="DT80" s="86"/>
      <c r="DU80" s="86"/>
      <c r="DV80" s="86"/>
      <c r="DW80" s="86"/>
      <c r="DX80" s="86"/>
      <c r="DY80" s="86"/>
      <c r="DZ80" s="86"/>
      <c r="EA80" s="86"/>
      <c r="EB80" s="86"/>
      <c r="EC80" s="86"/>
      <c r="ED80" s="86"/>
      <c r="EE80" s="86"/>
      <c r="EF80" s="86"/>
      <c r="EG80" s="86"/>
      <c r="EH80" s="86"/>
      <c r="EI80" s="86"/>
      <c r="EJ80" s="86"/>
      <c r="EK80" s="86"/>
      <c r="EL80" s="86"/>
      <c r="EM80" s="86"/>
      <c r="EN80" s="86"/>
      <c r="EO80" s="86"/>
      <c r="EP80" s="86"/>
      <c r="EQ80" s="86"/>
      <c r="ER80" s="86"/>
      <c r="ES80" s="86"/>
      <c r="ET80" s="86"/>
      <c r="EU80" s="86"/>
      <c r="EV80" s="86"/>
      <c r="EW80" s="86"/>
      <c r="EX80" s="86"/>
      <c r="EY80" s="86"/>
      <c r="EZ80" s="86"/>
      <c r="FA80" s="86"/>
      <c r="FB80" s="86"/>
      <c r="FC80" s="86"/>
      <c r="FD80" s="86"/>
      <c r="FE80" s="86"/>
      <c r="FF80" s="86"/>
      <c r="FG80" s="86"/>
      <c r="FH80" s="86"/>
      <c r="FI80" s="86"/>
      <c r="FJ80" s="86"/>
      <c r="FK80" s="86"/>
      <c r="FL80" s="86"/>
      <c r="FM80" s="86"/>
      <c r="FN80" s="86"/>
      <c r="FO80" s="86"/>
      <c r="FP80" s="86"/>
      <c r="FQ80" s="86"/>
      <c r="FR80" s="86"/>
      <c r="FS80" s="86"/>
      <c r="FT80" s="86"/>
      <c r="FU80" s="86"/>
      <c r="FV80" s="86"/>
      <c r="FW80" s="86"/>
      <c r="FX80" s="86"/>
      <c r="FY80" s="86"/>
      <c r="FZ80" s="86"/>
      <c r="GA80" s="86"/>
      <c r="GB80" s="86"/>
      <c r="GC80" s="86"/>
      <c r="GD80" s="86"/>
      <c r="GE80" s="86"/>
      <c r="GF80" s="86"/>
      <c r="GG80" s="86"/>
      <c r="GH80" s="86"/>
      <c r="GI80" s="86"/>
      <c r="GJ80" s="86"/>
      <c r="GK80" s="86"/>
      <c r="GL80" s="86"/>
      <c r="GM80" s="86"/>
      <c r="GN80" s="86"/>
      <c r="GO80" s="86"/>
      <c r="GP80" s="86"/>
      <c r="GQ80" s="86"/>
      <c r="GR80" s="86"/>
      <c r="GS80" s="86"/>
      <c r="GT80" s="86"/>
      <c r="GU80" s="86"/>
      <c r="GV80" s="86"/>
      <c r="GW80" s="86"/>
      <c r="GX80" s="86"/>
      <c r="GY80" s="86"/>
      <c r="GZ80" s="86"/>
      <c r="HA80" s="86"/>
      <c r="HB80" s="86"/>
      <c r="HC80" s="86"/>
      <c r="HD80" s="86"/>
      <c r="HE80" s="86"/>
      <c r="HF80" s="86"/>
      <c r="HG80" s="86"/>
      <c r="HH80" s="86"/>
      <c r="HI80" s="86"/>
      <c r="HJ80" s="86"/>
      <c r="HK80" s="86"/>
      <c r="HL80" s="86"/>
      <c r="HM80" s="86"/>
      <c r="HN80" s="86"/>
      <c r="HO80" s="86"/>
      <c r="HP80" s="86"/>
      <c r="HQ80" s="86"/>
      <c r="HR80" s="86"/>
    </row>
    <row r="81" spans="1:226" s="83" customFormat="1" ht="20.25" customHeight="1" x14ac:dyDescent="0.2">
      <c r="A81" s="84">
        <v>63</v>
      </c>
      <c r="B81" s="134" t="s">
        <v>142</v>
      </c>
      <c r="C81" s="134"/>
      <c r="D81" s="27" t="s">
        <v>139</v>
      </c>
      <c r="E81" s="52" t="s">
        <v>37</v>
      </c>
      <c r="F81" s="82">
        <v>165260546.86000001</v>
      </c>
      <c r="G81" s="82">
        <v>165260546.86000001</v>
      </c>
      <c r="H81" s="82">
        <f t="shared" si="1"/>
        <v>0</v>
      </c>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c r="DE81" s="86"/>
      <c r="DF81" s="86"/>
      <c r="DG81" s="86"/>
      <c r="DH81" s="86"/>
      <c r="DI81" s="86"/>
      <c r="DJ81" s="86"/>
      <c r="DK81" s="86"/>
      <c r="DL81" s="86"/>
      <c r="DM81" s="86"/>
      <c r="DN81" s="86"/>
      <c r="DO81" s="86"/>
      <c r="DP81" s="86"/>
      <c r="DQ81" s="86"/>
      <c r="DR81" s="86"/>
      <c r="DS81" s="86"/>
      <c r="DT81" s="86"/>
      <c r="DU81" s="86"/>
      <c r="DV81" s="86"/>
      <c r="DW81" s="86"/>
      <c r="DX81" s="86"/>
      <c r="DY81" s="86"/>
      <c r="DZ81" s="86"/>
      <c r="EA81" s="86"/>
      <c r="EB81" s="86"/>
      <c r="EC81" s="86"/>
      <c r="ED81" s="86"/>
      <c r="EE81" s="86"/>
      <c r="EF81" s="86"/>
      <c r="EG81" s="86"/>
      <c r="EH81" s="86"/>
      <c r="EI81" s="86"/>
      <c r="EJ81" s="86"/>
      <c r="EK81" s="86"/>
      <c r="EL81" s="86"/>
      <c r="EM81" s="86"/>
      <c r="EN81" s="86"/>
      <c r="EO81" s="86"/>
      <c r="EP81" s="86"/>
      <c r="EQ81" s="86"/>
      <c r="ER81" s="86"/>
      <c r="ES81" s="86"/>
      <c r="ET81" s="86"/>
      <c r="EU81" s="86"/>
      <c r="EV81" s="86"/>
      <c r="EW81" s="86"/>
      <c r="EX81" s="86"/>
      <c r="EY81" s="86"/>
      <c r="EZ81" s="86"/>
      <c r="FA81" s="86"/>
      <c r="FB81" s="86"/>
      <c r="FC81" s="86"/>
      <c r="FD81" s="86"/>
      <c r="FE81" s="86"/>
      <c r="FF81" s="86"/>
      <c r="FG81" s="86"/>
      <c r="FH81" s="86"/>
      <c r="FI81" s="86"/>
      <c r="FJ81" s="86"/>
      <c r="FK81" s="86"/>
      <c r="FL81" s="86"/>
      <c r="FM81" s="86"/>
      <c r="FN81" s="86"/>
      <c r="FO81" s="86"/>
      <c r="FP81" s="86"/>
      <c r="FQ81" s="86"/>
      <c r="FR81" s="86"/>
      <c r="FS81" s="86"/>
      <c r="FT81" s="86"/>
      <c r="FU81" s="86"/>
      <c r="FV81" s="86"/>
      <c r="FW81" s="86"/>
      <c r="FX81" s="86"/>
      <c r="FY81" s="86"/>
      <c r="FZ81" s="86"/>
      <c r="GA81" s="86"/>
      <c r="GB81" s="86"/>
      <c r="GC81" s="86"/>
      <c r="GD81" s="86"/>
      <c r="GE81" s="86"/>
      <c r="GF81" s="86"/>
      <c r="GG81" s="86"/>
      <c r="GH81" s="86"/>
      <c r="GI81" s="86"/>
      <c r="GJ81" s="86"/>
      <c r="GK81" s="86"/>
      <c r="GL81" s="86"/>
      <c r="GM81" s="86"/>
      <c r="GN81" s="86"/>
      <c r="GO81" s="86"/>
      <c r="GP81" s="86"/>
      <c r="GQ81" s="86"/>
      <c r="GR81" s="86"/>
      <c r="GS81" s="86"/>
      <c r="GT81" s="86"/>
      <c r="GU81" s="86"/>
      <c r="GV81" s="86"/>
      <c r="GW81" s="86"/>
      <c r="GX81" s="86"/>
      <c r="GY81" s="86"/>
      <c r="GZ81" s="86"/>
      <c r="HA81" s="86"/>
      <c r="HB81" s="86"/>
      <c r="HC81" s="86"/>
      <c r="HD81" s="86"/>
      <c r="HE81" s="86"/>
      <c r="HF81" s="86"/>
      <c r="HG81" s="86"/>
      <c r="HH81" s="86"/>
      <c r="HI81" s="86"/>
      <c r="HJ81" s="86"/>
      <c r="HK81" s="86"/>
      <c r="HL81" s="86"/>
      <c r="HM81" s="86"/>
      <c r="HN81" s="86"/>
      <c r="HO81" s="86"/>
      <c r="HP81" s="86"/>
      <c r="HQ81" s="86"/>
      <c r="HR81" s="86"/>
    </row>
    <row r="82" spans="1:226" s="83" customFormat="1" ht="32.25" customHeight="1" x14ac:dyDescent="0.2">
      <c r="A82" s="84">
        <v>64</v>
      </c>
      <c r="B82" s="134" t="s">
        <v>169</v>
      </c>
      <c r="C82" s="134"/>
      <c r="D82" s="27" t="s">
        <v>140</v>
      </c>
      <c r="E82" s="52" t="s">
        <v>37</v>
      </c>
      <c r="F82" s="82">
        <v>645174926.63</v>
      </c>
      <c r="G82" s="82">
        <v>645174926.63</v>
      </c>
      <c r="H82" s="82">
        <f t="shared" si="1"/>
        <v>0</v>
      </c>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86"/>
      <c r="CX82" s="86"/>
      <c r="CY82" s="86"/>
      <c r="CZ82" s="86"/>
      <c r="DA82" s="86"/>
      <c r="DB82" s="86"/>
      <c r="DC82" s="86"/>
      <c r="DD82" s="86"/>
      <c r="DE82" s="86"/>
      <c r="DF82" s="86"/>
      <c r="DG82" s="86"/>
      <c r="DH82" s="86"/>
      <c r="DI82" s="86"/>
      <c r="DJ82" s="86"/>
      <c r="DK82" s="86"/>
      <c r="DL82" s="86"/>
      <c r="DM82" s="86"/>
      <c r="DN82" s="86"/>
      <c r="DO82" s="86"/>
      <c r="DP82" s="86"/>
      <c r="DQ82" s="86"/>
      <c r="DR82" s="86"/>
      <c r="DS82" s="86"/>
      <c r="DT82" s="86"/>
      <c r="DU82" s="86"/>
      <c r="DV82" s="86"/>
      <c r="DW82" s="86"/>
      <c r="DX82" s="86"/>
      <c r="DY82" s="86"/>
      <c r="DZ82" s="86"/>
      <c r="EA82" s="86"/>
      <c r="EB82" s="86"/>
      <c r="EC82" s="86"/>
      <c r="ED82" s="86"/>
      <c r="EE82" s="86"/>
      <c r="EF82" s="86"/>
      <c r="EG82" s="86"/>
      <c r="EH82" s="86"/>
      <c r="EI82" s="86"/>
      <c r="EJ82" s="86"/>
      <c r="EK82" s="86"/>
      <c r="EL82" s="86"/>
      <c r="EM82" s="86"/>
      <c r="EN82" s="86"/>
      <c r="EO82" s="86"/>
      <c r="EP82" s="86"/>
      <c r="EQ82" s="86"/>
      <c r="ER82" s="86"/>
      <c r="ES82" s="86"/>
      <c r="ET82" s="86"/>
      <c r="EU82" s="86"/>
      <c r="EV82" s="86"/>
      <c r="EW82" s="86"/>
      <c r="EX82" s="86"/>
      <c r="EY82" s="86"/>
      <c r="EZ82" s="86"/>
      <c r="FA82" s="86"/>
      <c r="FB82" s="86"/>
      <c r="FC82" s="86"/>
      <c r="FD82" s="86"/>
      <c r="FE82" s="86"/>
      <c r="FF82" s="86"/>
      <c r="FG82" s="86"/>
      <c r="FH82" s="86"/>
      <c r="FI82" s="86"/>
      <c r="FJ82" s="86"/>
      <c r="FK82" s="86"/>
      <c r="FL82" s="86"/>
      <c r="FM82" s="86"/>
      <c r="FN82" s="86"/>
      <c r="FO82" s="86"/>
      <c r="FP82" s="86"/>
      <c r="FQ82" s="86"/>
      <c r="FR82" s="86"/>
      <c r="FS82" s="86"/>
      <c r="FT82" s="86"/>
      <c r="FU82" s="86"/>
      <c r="FV82" s="86"/>
      <c r="FW82" s="86"/>
      <c r="FX82" s="86"/>
      <c r="FY82" s="86"/>
      <c r="FZ82" s="86"/>
      <c r="GA82" s="86"/>
      <c r="GB82" s="86"/>
      <c r="GC82" s="86"/>
      <c r="GD82" s="86"/>
      <c r="GE82" s="86"/>
      <c r="GF82" s="86"/>
      <c r="GG82" s="86"/>
      <c r="GH82" s="86"/>
      <c r="GI82" s="86"/>
      <c r="GJ82" s="86"/>
      <c r="GK82" s="86"/>
      <c r="GL82" s="86"/>
      <c r="GM82" s="86"/>
      <c r="GN82" s="86"/>
      <c r="GO82" s="86"/>
      <c r="GP82" s="86"/>
      <c r="GQ82" s="86"/>
      <c r="GR82" s="86"/>
      <c r="GS82" s="86"/>
      <c r="GT82" s="86"/>
      <c r="GU82" s="86"/>
      <c r="GV82" s="86"/>
      <c r="GW82" s="86"/>
      <c r="GX82" s="86"/>
      <c r="GY82" s="86"/>
      <c r="GZ82" s="86"/>
      <c r="HA82" s="86"/>
      <c r="HB82" s="86"/>
      <c r="HC82" s="86"/>
      <c r="HD82" s="86"/>
      <c r="HE82" s="86"/>
      <c r="HF82" s="86"/>
      <c r="HG82" s="86"/>
      <c r="HH82" s="86"/>
      <c r="HI82" s="86"/>
      <c r="HJ82" s="86"/>
      <c r="HK82" s="86"/>
      <c r="HL82" s="86"/>
      <c r="HM82" s="86"/>
      <c r="HN82" s="86"/>
      <c r="HO82" s="86"/>
      <c r="HP82" s="86"/>
      <c r="HQ82" s="86"/>
      <c r="HR82" s="86"/>
    </row>
    <row r="83" spans="1:226" s="83" customFormat="1" ht="37.5" customHeight="1" x14ac:dyDescent="0.2">
      <c r="A83" s="84">
        <v>65</v>
      </c>
      <c r="B83" s="134" t="s">
        <v>170</v>
      </c>
      <c r="C83" s="134"/>
      <c r="D83" s="27" t="s">
        <v>141</v>
      </c>
      <c r="E83" s="52" t="s">
        <v>37</v>
      </c>
      <c r="F83" s="118">
        <v>-766047043.49000001</v>
      </c>
      <c r="G83" s="118">
        <f>F83</f>
        <v>-766047043.49000001</v>
      </c>
      <c r="H83" s="82">
        <f t="shared" si="1"/>
        <v>0</v>
      </c>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c r="DE83" s="86"/>
      <c r="DF83" s="86"/>
      <c r="DG83" s="86"/>
      <c r="DH83" s="86"/>
      <c r="DI83" s="86"/>
      <c r="DJ83" s="86"/>
      <c r="DK83" s="86"/>
      <c r="DL83" s="86"/>
      <c r="DM83" s="86"/>
      <c r="DN83" s="86"/>
      <c r="DO83" s="86"/>
      <c r="DP83" s="86"/>
      <c r="DQ83" s="86"/>
      <c r="DR83" s="86"/>
      <c r="DS83" s="86"/>
      <c r="DT83" s="86"/>
      <c r="DU83" s="86"/>
      <c r="DV83" s="86"/>
      <c r="DW83" s="86"/>
      <c r="DX83" s="86"/>
      <c r="DY83" s="86"/>
      <c r="DZ83" s="86"/>
      <c r="EA83" s="86"/>
      <c r="EB83" s="86"/>
      <c r="EC83" s="86"/>
      <c r="ED83" s="86"/>
      <c r="EE83" s="86"/>
      <c r="EF83" s="86"/>
      <c r="EG83" s="86"/>
      <c r="EH83" s="86"/>
      <c r="EI83" s="86"/>
      <c r="EJ83" s="86"/>
      <c r="EK83" s="86"/>
      <c r="EL83" s="86"/>
      <c r="EM83" s="86"/>
      <c r="EN83" s="86"/>
      <c r="EO83" s="86"/>
      <c r="EP83" s="86"/>
      <c r="EQ83" s="86"/>
      <c r="ER83" s="86"/>
      <c r="ES83" s="86"/>
      <c r="ET83" s="86"/>
      <c r="EU83" s="86"/>
      <c r="EV83" s="86"/>
      <c r="EW83" s="86"/>
      <c r="EX83" s="86"/>
      <c r="EY83" s="86"/>
      <c r="EZ83" s="86"/>
      <c r="FA83" s="86"/>
      <c r="FB83" s="86"/>
      <c r="FC83" s="86"/>
      <c r="FD83" s="86"/>
      <c r="FE83" s="86"/>
      <c r="FF83" s="86"/>
      <c r="FG83" s="86"/>
      <c r="FH83" s="86"/>
      <c r="FI83" s="86"/>
      <c r="FJ83" s="86"/>
      <c r="FK83" s="86"/>
      <c r="FL83" s="86"/>
      <c r="FM83" s="86"/>
      <c r="FN83" s="86"/>
      <c r="FO83" s="86"/>
      <c r="FP83" s="86"/>
      <c r="FQ83" s="86"/>
      <c r="FR83" s="86"/>
      <c r="FS83" s="86"/>
      <c r="FT83" s="86"/>
      <c r="FU83" s="86"/>
      <c r="FV83" s="86"/>
      <c r="FW83" s="86"/>
      <c r="FX83" s="86"/>
      <c r="FY83" s="86"/>
      <c r="FZ83" s="86"/>
      <c r="GA83" s="86"/>
      <c r="GB83" s="86"/>
      <c r="GC83" s="86"/>
      <c r="GD83" s="86"/>
      <c r="GE83" s="86"/>
      <c r="GF83" s="86"/>
      <c r="GG83" s="86"/>
      <c r="GH83" s="86"/>
      <c r="GI83" s="86"/>
      <c r="GJ83" s="86"/>
      <c r="GK83" s="86"/>
      <c r="GL83" s="86"/>
      <c r="GM83" s="86"/>
      <c r="GN83" s="86"/>
      <c r="GO83" s="86"/>
      <c r="GP83" s="86"/>
      <c r="GQ83" s="86"/>
      <c r="GR83" s="86"/>
      <c r="GS83" s="86"/>
      <c r="GT83" s="86"/>
      <c r="GU83" s="86"/>
      <c r="GV83" s="86"/>
      <c r="GW83" s="86"/>
      <c r="GX83" s="86"/>
      <c r="GY83" s="86"/>
      <c r="GZ83" s="86"/>
      <c r="HA83" s="86"/>
      <c r="HB83" s="86"/>
      <c r="HC83" s="86"/>
      <c r="HD83" s="86"/>
      <c r="HE83" s="86"/>
      <c r="HF83" s="86"/>
      <c r="HG83" s="86"/>
      <c r="HH83" s="86"/>
      <c r="HI83" s="86"/>
      <c r="HJ83" s="86"/>
      <c r="HK83" s="86"/>
      <c r="HL83" s="86"/>
      <c r="HM83" s="86"/>
      <c r="HN83" s="86"/>
      <c r="HO83" s="86"/>
      <c r="HP83" s="86"/>
      <c r="HQ83" s="86"/>
      <c r="HR83" s="86"/>
    </row>
    <row r="84" spans="1:226" s="83" customFormat="1" ht="17.25" customHeight="1" x14ac:dyDescent="0.2">
      <c r="A84" s="84">
        <v>66</v>
      </c>
      <c r="B84" s="123" t="s">
        <v>185</v>
      </c>
      <c r="C84" s="123"/>
      <c r="D84" s="27" t="s">
        <v>184</v>
      </c>
      <c r="E84" s="52" t="s">
        <v>37</v>
      </c>
      <c r="F84" s="118">
        <v>4496861.84</v>
      </c>
      <c r="G84" s="118">
        <v>4496861.84</v>
      </c>
      <c r="H84" s="82">
        <f t="shared" si="1"/>
        <v>0</v>
      </c>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c r="CL84" s="86"/>
      <c r="CM84" s="86"/>
      <c r="CN84" s="86"/>
      <c r="CO84" s="86"/>
      <c r="CP84" s="86"/>
      <c r="CQ84" s="86"/>
      <c r="CR84" s="86"/>
      <c r="CS84" s="86"/>
      <c r="CT84" s="86"/>
      <c r="CU84" s="86"/>
      <c r="CV84" s="86"/>
      <c r="CW84" s="86"/>
      <c r="CX84" s="86"/>
      <c r="CY84" s="86"/>
      <c r="CZ84" s="86"/>
      <c r="DA84" s="86"/>
      <c r="DB84" s="86"/>
      <c r="DC84" s="86"/>
      <c r="DD84" s="86"/>
      <c r="DE84" s="86"/>
      <c r="DF84" s="86"/>
      <c r="DG84" s="86"/>
      <c r="DH84" s="86"/>
      <c r="DI84" s="86"/>
      <c r="DJ84" s="86"/>
      <c r="DK84" s="86"/>
      <c r="DL84" s="86"/>
      <c r="DM84" s="86"/>
      <c r="DN84" s="86"/>
      <c r="DO84" s="86"/>
      <c r="DP84" s="86"/>
      <c r="DQ84" s="86"/>
      <c r="DR84" s="86"/>
      <c r="DS84" s="86"/>
      <c r="DT84" s="86"/>
      <c r="DU84" s="86"/>
      <c r="DV84" s="86"/>
      <c r="DW84" s="86"/>
      <c r="DX84" s="86"/>
      <c r="DY84" s="86"/>
      <c r="DZ84" s="86"/>
      <c r="EA84" s="86"/>
      <c r="EB84" s="86"/>
      <c r="EC84" s="86"/>
      <c r="ED84" s="86"/>
      <c r="EE84" s="86"/>
      <c r="EF84" s="86"/>
      <c r="EG84" s="86"/>
      <c r="EH84" s="86"/>
      <c r="EI84" s="86"/>
      <c r="EJ84" s="86"/>
      <c r="EK84" s="86"/>
      <c r="EL84" s="86"/>
      <c r="EM84" s="86"/>
      <c r="EN84" s="86"/>
      <c r="EO84" s="86"/>
      <c r="EP84" s="86"/>
      <c r="EQ84" s="86"/>
      <c r="ER84" s="86"/>
      <c r="ES84" s="86"/>
      <c r="ET84" s="86"/>
      <c r="EU84" s="86"/>
      <c r="EV84" s="86"/>
      <c r="EW84" s="86"/>
      <c r="EX84" s="86"/>
      <c r="EY84" s="86"/>
      <c r="EZ84" s="86"/>
      <c r="FA84" s="86"/>
      <c r="FB84" s="86"/>
      <c r="FC84" s="86"/>
      <c r="FD84" s="86"/>
      <c r="FE84" s="86"/>
      <c r="FF84" s="86"/>
      <c r="FG84" s="86"/>
      <c r="FH84" s="86"/>
      <c r="FI84" s="86"/>
      <c r="FJ84" s="86"/>
      <c r="FK84" s="86"/>
      <c r="FL84" s="86"/>
      <c r="FM84" s="86"/>
      <c r="FN84" s="86"/>
      <c r="FO84" s="86"/>
      <c r="FP84" s="86"/>
      <c r="FQ84" s="86"/>
      <c r="FR84" s="86"/>
      <c r="FS84" s="86"/>
      <c r="FT84" s="86"/>
      <c r="FU84" s="86"/>
      <c r="FV84" s="86"/>
      <c r="FW84" s="86"/>
      <c r="FX84" s="86"/>
      <c r="FY84" s="86"/>
      <c r="FZ84" s="86"/>
      <c r="GA84" s="86"/>
      <c r="GB84" s="86"/>
      <c r="GC84" s="86"/>
      <c r="GD84" s="86"/>
      <c r="GE84" s="86"/>
      <c r="GF84" s="86"/>
      <c r="GG84" s="86"/>
      <c r="GH84" s="86"/>
      <c r="GI84" s="86"/>
      <c r="GJ84" s="86"/>
      <c r="GK84" s="86"/>
      <c r="GL84" s="86"/>
      <c r="GM84" s="86"/>
      <c r="GN84" s="86"/>
      <c r="GO84" s="86"/>
      <c r="GP84" s="86"/>
      <c r="GQ84" s="86"/>
      <c r="GR84" s="86"/>
      <c r="GS84" s="86"/>
      <c r="GT84" s="86"/>
      <c r="GU84" s="86"/>
      <c r="GV84" s="86"/>
      <c r="GW84" s="86"/>
      <c r="GX84" s="86"/>
      <c r="GY84" s="86"/>
      <c r="GZ84" s="86"/>
      <c r="HA84" s="86"/>
      <c r="HB84" s="86"/>
      <c r="HC84" s="86"/>
      <c r="HD84" s="86"/>
      <c r="HE84" s="86"/>
      <c r="HF84" s="86"/>
      <c r="HG84" s="86"/>
      <c r="HH84" s="86"/>
      <c r="HI84" s="86"/>
      <c r="HJ84" s="86"/>
      <c r="HK84" s="86"/>
      <c r="HL84" s="86"/>
      <c r="HM84" s="86"/>
      <c r="HN84" s="86"/>
      <c r="HO84" s="86"/>
      <c r="HP84" s="86"/>
      <c r="HQ84" s="86"/>
      <c r="HR84" s="86"/>
    </row>
    <row r="85" spans="1:226" s="83" customFormat="1" ht="37.5" customHeight="1" x14ac:dyDescent="0.2">
      <c r="A85" s="84">
        <v>67</v>
      </c>
      <c r="B85" s="151" t="s">
        <v>217</v>
      </c>
      <c r="C85" s="151"/>
      <c r="D85" s="77" t="s">
        <v>178</v>
      </c>
      <c r="E85" s="52" t="s">
        <v>37</v>
      </c>
      <c r="F85" s="118">
        <v>-7850978.9699999997</v>
      </c>
      <c r="G85" s="118">
        <f>F85</f>
        <v>-7850978.9699999997</v>
      </c>
      <c r="H85" s="82">
        <f t="shared" si="1"/>
        <v>0</v>
      </c>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c r="CL85" s="86"/>
      <c r="CM85" s="86"/>
      <c r="CN85" s="86"/>
      <c r="CO85" s="86"/>
      <c r="CP85" s="86"/>
      <c r="CQ85" s="86"/>
      <c r="CR85" s="86"/>
      <c r="CS85" s="86"/>
      <c r="CT85" s="86"/>
      <c r="CU85" s="86"/>
      <c r="CV85" s="86"/>
      <c r="CW85" s="86"/>
      <c r="CX85" s="86"/>
      <c r="CY85" s="86"/>
      <c r="CZ85" s="86"/>
      <c r="DA85" s="86"/>
      <c r="DB85" s="86"/>
      <c r="DC85" s="86"/>
      <c r="DD85" s="86"/>
      <c r="DE85" s="86"/>
      <c r="DF85" s="86"/>
      <c r="DG85" s="86"/>
      <c r="DH85" s="86"/>
      <c r="DI85" s="86"/>
      <c r="DJ85" s="86"/>
      <c r="DK85" s="86"/>
      <c r="DL85" s="86"/>
      <c r="DM85" s="86"/>
      <c r="DN85" s="86"/>
      <c r="DO85" s="86"/>
      <c r="DP85" s="86"/>
      <c r="DQ85" s="86"/>
      <c r="DR85" s="86"/>
      <c r="DS85" s="86"/>
      <c r="DT85" s="86"/>
      <c r="DU85" s="86"/>
      <c r="DV85" s="86"/>
      <c r="DW85" s="86"/>
      <c r="DX85" s="86"/>
      <c r="DY85" s="86"/>
      <c r="DZ85" s="86"/>
      <c r="EA85" s="86"/>
      <c r="EB85" s="86"/>
      <c r="EC85" s="86"/>
      <c r="ED85" s="86"/>
      <c r="EE85" s="86"/>
      <c r="EF85" s="86"/>
      <c r="EG85" s="86"/>
      <c r="EH85" s="86"/>
      <c r="EI85" s="86"/>
      <c r="EJ85" s="86"/>
      <c r="EK85" s="86"/>
      <c r="EL85" s="86"/>
      <c r="EM85" s="86"/>
      <c r="EN85" s="86"/>
      <c r="EO85" s="86"/>
      <c r="EP85" s="86"/>
      <c r="EQ85" s="86"/>
      <c r="ER85" s="86"/>
      <c r="ES85" s="86"/>
      <c r="ET85" s="86"/>
      <c r="EU85" s="86"/>
      <c r="EV85" s="86"/>
      <c r="EW85" s="86"/>
      <c r="EX85" s="86"/>
      <c r="EY85" s="86"/>
      <c r="EZ85" s="86"/>
      <c r="FA85" s="86"/>
      <c r="FB85" s="86"/>
      <c r="FC85" s="86"/>
      <c r="FD85" s="86"/>
      <c r="FE85" s="86"/>
      <c r="FF85" s="86"/>
      <c r="FG85" s="86"/>
      <c r="FH85" s="86"/>
      <c r="FI85" s="86"/>
      <c r="FJ85" s="86"/>
      <c r="FK85" s="86"/>
      <c r="FL85" s="86"/>
      <c r="FM85" s="86"/>
      <c r="FN85" s="86"/>
      <c r="FO85" s="86"/>
      <c r="FP85" s="86"/>
      <c r="FQ85" s="86"/>
      <c r="FR85" s="86"/>
      <c r="FS85" s="86"/>
      <c r="FT85" s="86"/>
      <c r="FU85" s="86"/>
      <c r="FV85" s="86"/>
      <c r="FW85" s="86"/>
      <c r="FX85" s="86"/>
      <c r="FY85" s="86"/>
      <c r="FZ85" s="86"/>
      <c r="GA85" s="86"/>
      <c r="GB85" s="86"/>
      <c r="GC85" s="86"/>
      <c r="GD85" s="86"/>
      <c r="GE85" s="86"/>
      <c r="GF85" s="86"/>
      <c r="GG85" s="86"/>
      <c r="GH85" s="86"/>
      <c r="GI85" s="86"/>
      <c r="GJ85" s="86"/>
      <c r="GK85" s="86"/>
      <c r="GL85" s="86"/>
      <c r="GM85" s="86"/>
      <c r="GN85" s="86"/>
      <c r="GO85" s="86"/>
      <c r="GP85" s="86"/>
      <c r="GQ85" s="86"/>
      <c r="GR85" s="86"/>
      <c r="GS85" s="86"/>
      <c r="GT85" s="86"/>
      <c r="GU85" s="86"/>
      <c r="GV85" s="86"/>
      <c r="GW85" s="86"/>
      <c r="GX85" s="86"/>
      <c r="GY85" s="86"/>
      <c r="GZ85" s="86"/>
      <c r="HA85" s="86"/>
      <c r="HB85" s="86"/>
      <c r="HC85" s="86"/>
      <c r="HD85" s="86"/>
      <c r="HE85" s="86"/>
      <c r="HF85" s="86"/>
      <c r="HG85" s="86"/>
      <c r="HH85" s="86"/>
      <c r="HI85" s="86"/>
      <c r="HJ85" s="86"/>
      <c r="HK85" s="86"/>
      <c r="HL85" s="86"/>
      <c r="HM85" s="86"/>
      <c r="HN85" s="86"/>
      <c r="HO85" s="86"/>
      <c r="HP85" s="86"/>
      <c r="HQ85" s="86"/>
      <c r="HR85" s="86"/>
    </row>
    <row r="86" spans="1:226" s="83" customFormat="1" ht="18" customHeight="1" x14ac:dyDescent="0.2">
      <c r="A86" s="84">
        <v>68</v>
      </c>
      <c r="B86" s="123" t="s">
        <v>124</v>
      </c>
      <c r="C86" s="123"/>
      <c r="D86" s="27" t="s">
        <v>125</v>
      </c>
      <c r="E86" s="52" t="s">
        <v>37</v>
      </c>
      <c r="F86" s="82">
        <v>115438477.42</v>
      </c>
      <c r="G86" s="82">
        <v>115438477.42</v>
      </c>
      <c r="H86" s="82">
        <f t="shared" si="1"/>
        <v>0</v>
      </c>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c r="CL86" s="86"/>
      <c r="CM86" s="86"/>
      <c r="CN86" s="86"/>
      <c r="CO86" s="86"/>
      <c r="CP86" s="86"/>
      <c r="CQ86" s="86"/>
      <c r="CR86" s="86"/>
      <c r="CS86" s="86"/>
      <c r="CT86" s="86"/>
      <c r="CU86" s="86"/>
      <c r="CV86" s="86"/>
      <c r="CW86" s="86"/>
      <c r="CX86" s="86"/>
      <c r="CY86" s="86"/>
      <c r="CZ86" s="86"/>
      <c r="DA86" s="86"/>
      <c r="DB86" s="86"/>
      <c r="DC86" s="86"/>
      <c r="DD86" s="86"/>
      <c r="DE86" s="86"/>
      <c r="DF86" s="86"/>
      <c r="DG86" s="86"/>
      <c r="DH86" s="86"/>
      <c r="DI86" s="86"/>
      <c r="DJ86" s="86"/>
      <c r="DK86" s="86"/>
      <c r="DL86" s="86"/>
      <c r="DM86" s="86"/>
      <c r="DN86" s="86"/>
      <c r="DO86" s="86"/>
      <c r="DP86" s="86"/>
      <c r="DQ86" s="86"/>
      <c r="DR86" s="86"/>
      <c r="DS86" s="86"/>
      <c r="DT86" s="86"/>
      <c r="DU86" s="86"/>
      <c r="DV86" s="86"/>
      <c r="DW86" s="86"/>
      <c r="DX86" s="86"/>
      <c r="DY86" s="86"/>
      <c r="DZ86" s="86"/>
      <c r="EA86" s="86"/>
      <c r="EB86" s="86"/>
      <c r="EC86" s="86"/>
      <c r="ED86" s="86"/>
      <c r="EE86" s="86"/>
      <c r="EF86" s="86"/>
      <c r="EG86" s="86"/>
      <c r="EH86" s="86"/>
      <c r="EI86" s="86"/>
      <c r="EJ86" s="86"/>
      <c r="EK86" s="86"/>
      <c r="EL86" s="86"/>
      <c r="EM86" s="86"/>
      <c r="EN86" s="86"/>
      <c r="EO86" s="86"/>
      <c r="EP86" s="86"/>
      <c r="EQ86" s="86"/>
      <c r="ER86" s="86"/>
      <c r="ES86" s="86"/>
      <c r="ET86" s="86"/>
      <c r="EU86" s="86"/>
      <c r="EV86" s="86"/>
      <c r="EW86" s="86"/>
      <c r="EX86" s="86"/>
      <c r="EY86" s="86"/>
      <c r="EZ86" s="86"/>
      <c r="FA86" s="86"/>
      <c r="FB86" s="86"/>
      <c r="FC86" s="86"/>
      <c r="FD86" s="86"/>
      <c r="FE86" s="86"/>
      <c r="FF86" s="86"/>
      <c r="FG86" s="86"/>
      <c r="FH86" s="86"/>
      <c r="FI86" s="86"/>
      <c r="FJ86" s="86"/>
      <c r="FK86" s="86"/>
      <c r="FL86" s="86"/>
      <c r="FM86" s="86"/>
      <c r="FN86" s="86"/>
      <c r="FO86" s="86"/>
      <c r="FP86" s="86"/>
      <c r="FQ86" s="86"/>
      <c r="FR86" s="86"/>
      <c r="FS86" s="86"/>
      <c r="FT86" s="86"/>
      <c r="FU86" s="86"/>
      <c r="FV86" s="86"/>
      <c r="FW86" s="86"/>
      <c r="FX86" s="86"/>
      <c r="FY86" s="86"/>
      <c r="FZ86" s="86"/>
      <c r="GA86" s="86"/>
      <c r="GB86" s="86"/>
      <c r="GC86" s="86"/>
      <c r="GD86" s="86"/>
      <c r="GE86" s="86"/>
      <c r="GF86" s="86"/>
      <c r="GG86" s="86"/>
      <c r="GH86" s="86"/>
      <c r="GI86" s="86"/>
      <c r="GJ86" s="86"/>
      <c r="GK86" s="86"/>
      <c r="GL86" s="86"/>
      <c r="GM86" s="86"/>
      <c r="GN86" s="86"/>
      <c r="GO86" s="86"/>
      <c r="GP86" s="86"/>
      <c r="GQ86" s="86"/>
      <c r="GR86" s="86"/>
      <c r="GS86" s="86"/>
      <c r="GT86" s="86"/>
      <c r="GU86" s="86"/>
      <c r="GV86" s="86"/>
      <c r="GW86" s="86"/>
      <c r="GX86" s="86"/>
      <c r="GY86" s="86"/>
      <c r="GZ86" s="86"/>
      <c r="HA86" s="86"/>
      <c r="HB86" s="86"/>
      <c r="HC86" s="86"/>
      <c r="HD86" s="86"/>
      <c r="HE86" s="86"/>
      <c r="HF86" s="86"/>
      <c r="HG86" s="86"/>
      <c r="HH86" s="86"/>
      <c r="HI86" s="86"/>
      <c r="HJ86" s="86"/>
      <c r="HK86" s="86"/>
      <c r="HL86" s="86"/>
      <c r="HM86" s="86"/>
      <c r="HN86" s="86"/>
      <c r="HO86" s="86"/>
      <c r="HP86" s="86"/>
      <c r="HQ86" s="86"/>
      <c r="HR86" s="86"/>
    </row>
    <row r="87" spans="1:226" s="83" customFormat="1" ht="24" customHeight="1" x14ac:dyDescent="0.2">
      <c r="A87" s="84">
        <v>69</v>
      </c>
      <c r="B87" s="123" t="s">
        <v>126</v>
      </c>
      <c r="C87" s="123"/>
      <c r="D87" s="27" t="s">
        <v>127</v>
      </c>
      <c r="E87" s="52" t="s">
        <v>37</v>
      </c>
      <c r="F87" s="82">
        <v>407654404.74000001</v>
      </c>
      <c r="G87" s="82">
        <v>407654404.74000001</v>
      </c>
      <c r="H87" s="82">
        <f t="shared" si="1"/>
        <v>0</v>
      </c>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86"/>
      <c r="CU87" s="86"/>
      <c r="CV87" s="86"/>
      <c r="CW87" s="86"/>
      <c r="CX87" s="86"/>
      <c r="CY87" s="86"/>
      <c r="CZ87" s="86"/>
      <c r="DA87" s="86"/>
      <c r="DB87" s="86"/>
      <c r="DC87" s="86"/>
      <c r="DD87" s="86"/>
      <c r="DE87" s="86"/>
      <c r="DF87" s="86"/>
      <c r="DG87" s="86"/>
      <c r="DH87" s="86"/>
      <c r="DI87" s="86"/>
      <c r="DJ87" s="86"/>
      <c r="DK87" s="86"/>
      <c r="DL87" s="86"/>
      <c r="DM87" s="86"/>
      <c r="DN87" s="86"/>
      <c r="DO87" s="86"/>
      <c r="DP87" s="86"/>
      <c r="DQ87" s="86"/>
      <c r="DR87" s="86"/>
      <c r="DS87" s="86"/>
      <c r="DT87" s="86"/>
      <c r="DU87" s="86"/>
      <c r="DV87" s="86"/>
      <c r="DW87" s="86"/>
      <c r="DX87" s="86"/>
      <c r="DY87" s="86"/>
      <c r="DZ87" s="86"/>
      <c r="EA87" s="86"/>
      <c r="EB87" s="86"/>
      <c r="EC87" s="86"/>
      <c r="ED87" s="86"/>
      <c r="EE87" s="86"/>
      <c r="EF87" s="86"/>
      <c r="EG87" s="86"/>
      <c r="EH87" s="86"/>
      <c r="EI87" s="86"/>
      <c r="EJ87" s="86"/>
      <c r="EK87" s="86"/>
      <c r="EL87" s="86"/>
      <c r="EM87" s="86"/>
      <c r="EN87" s="86"/>
      <c r="EO87" s="86"/>
      <c r="EP87" s="86"/>
      <c r="EQ87" s="86"/>
      <c r="ER87" s="86"/>
      <c r="ES87" s="86"/>
      <c r="ET87" s="86"/>
      <c r="EU87" s="86"/>
      <c r="EV87" s="86"/>
      <c r="EW87" s="86"/>
      <c r="EX87" s="86"/>
      <c r="EY87" s="86"/>
      <c r="EZ87" s="86"/>
      <c r="FA87" s="86"/>
      <c r="FB87" s="86"/>
      <c r="FC87" s="86"/>
      <c r="FD87" s="86"/>
      <c r="FE87" s="86"/>
      <c r="FF87" s="86"/>
      <c r="FG87" s="86"/>
      <c r="FH87" s="86"/>
      <c r="FI87" s="86"/>
      <c r="FJ87" s="86"/>
      <c r="FK87" s="86"/>
      <c r="FL87" s="86"/>
      <c r="FM87" s="86"/>
      <c r="FN87" s="86"/>
      <c r="FO87" s="86"/>
      <c r="FP87" s="86"/>
      <c r="FQ87" s="86"/>
      <c r="FR87" s="86"/>
      <c r="FS87" s="86"/>
      <c r="FT87" s="86"/>
      <c r="FU87" s="86"/>
      <c r="FV87" s="86"/>
      <c r="FW87" s="86"/>
      <c r="FX87" s="86"/>
      <c r="FY87" s="86"/>
      <c r="FZ87" s="86"/>
      <c r="GA87" s="86"/>
      <c r="GB87" s="86"/>
      <c r="GC87" s="86"/>
      <c r="GD87" s="86"/>
      <c r="GE87" s="86"/>
      <c r="GF87" s="86"/>
      <c r="GG87" s="86"/>
      <c r="GH87" s="86"/>
      <c r="GI87" s="86"/>
      <c r="GJ87" s="86"/>
      <c r="GK87" s="86"/>
      <c r="GL87" s="86"/>
      <c r="GM87" s="86"/>
      <c r="GN87" s="86"/>
      <c r="GO87" s="86"/>
      <c r="GP87" s="86"/>
      <c r="GQ87" s="86"/>
      <c r="GR87" s="86"/>
      <c r="GS87" s="86"/>
      <c r="GT87" s="86"/>
      <c r="GU87" s="86"/>
      <c r="GV87" s="86"/>
      <c r="GW87" s="86"/>
      <c r="GX87" s="86"/>
      <c r="GY87" s="86"/>
      <c r="GZ87" s="86"/>
      <c r="HA87" s="86"/>
      <c r="HB87" s="86"/>
      <c r="HC87" s="86"/>
      <c r="HD87" s="86"/>
      <c r="HE87" s="86"/>
      <c r="HF87" s="86"/>
      <c r="HG87" s="86"/>
      <c r="HH87" s="86"/>
      <c r="HI87" s="86"/>
      <c r="HJ87" s="86"/>
      <c r="HK87" s="86"/>
      <c r="HL87" s="86"/>
      <c r="HM87" s="86"/>
      <c r="HN87" s="86"/>
      <c r="HO87" s="86"/>
      <c r="HP87" s="86"/>
      <c r="HQ87" s="86"/>
      <c r="HR87" s="86"/>
    </row>
    <row r="88" spans="1:226" s="83" customFormat="1" ht="24" customHeight="1" x14ac:dyDescent="0.2">
      <c r="A88" s="84">
        <v>70</v>
      </c>
      <c r="B88" s="123" t="s">
        <v>87</v>
      </c>
      <c r="C88" s="123"/>
      <c r="D88" s="27" t="s">
        <v>128</v>
      </c>
      <c r="E88" s="52" t="s">
        <v>37</v>
      </c>
      <c r="F88" s="82">
        <v>904444448</v>
      </c>
      <c r="G88" s="82">
        <v>904444448</v>
      </c>
      <c r="H88" s="82">
        <f t="shared" si="1"/>
        <v>0</v>
      </c>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c r="CL88" s="86"/>
      <c r="CM88" s="86"/>
      <c r="CN88" s="86"/>
      <c r="CO88" s="86"/>
      <c r="CP88" s="86"/>
      <c r="CQ88" s="86"/>
      <c r="CR88" s="86"/>
      <c r="CS88" s="86"/>
      <c r="CT88" s="86"/>
      <c r="CU88" s="86"/>
      <c r="CV88" s="86"/>
      <c r="CW88" s="86"/>
      <c r="CX88" s="86"/>
      <c r="CY88" s="86"/>
      <c r="CZ88" s="86"/>
      <c r="DA88" s="86"/>
      <c r="DB88" s="86"/>
      <c r="DC88" s="86"/>
      <c r="DD88" s="86"/>
      <c r="DE88" s="86"/>
      <c r="DF88" s="86"/>
      <c r="DG88" s="86"/>
      <c r="DH88" s="86"/>
      <c r="DI88" s="86"/>
      <c r="DJ88" s="86"/>
      <c r="DK88" s="86"/>
      <c r="DL88" s="86"/>
      <c r="DM88" s="86"/>
      <c r="DN88" s="86"/>
      <c r="DO88" s="86"/>
      <c r="DP88" s="86"/>
      <c r="DQ88" s="86"/>
      <c r="DR88" s="86"/>
      <c r="DS88" s="86"/>
      <c r="DT88" s="86"/>
      <c r="DU88" s="86"/>
      <c r="DV88" s="86"/>
      <c r="DW88" s="86"/>
      <c r="DX88" s="86"/>
      <c r="DY88" s="86"/>
      <c r="DZ88" s="86"/>
      <c r="EA88" s="86"/>
      <c r="EB88" s="86"/>
      <c r="EC88" s="86"/>
      <c r="ED88" s="86"/>
      <c r="EE88" s="86"/>
      <c r="EF88" s="86"/>
      <c r="EG88" s="86"/>
      <c r="EH88" s="86"/>
      <c r="EI88" s="86"/>
      <c r="EJ88" s="86"/>
      <c r="EK88" s="86"/>
      <c r="EL88" s="86"/>
      <c r="EM88" s="86"/>
      <c r="EN88" s="86"/>
      <c r="EO88" s="86"/>
      <c r="EP88" s="86"/>
      <c r="EQ88" s="86"/>
      <c r="ER88" s="86"/>
      <c r="ES88" s="86"/>
      <c r="ET88" s="86"/>
      <c r="EU88" s="86"/>
      <c r="EV88" s="86"/>
      <c r="EW88" s="86"/>
      <c r="EX88" s="86"/>
      <c r="EY88" s="86"/>
      <c r="EZ88" s="86"/>
      <c r="FA88" s="86"/>
      <c r="FB88" s="86"/>
      <c r="FC88" s="86"/>
      <c r="FD88" s="86"/>
      <c r="FE88" s="86"/>
      <c r="FF88" s="86"/>
      <c r="FG88" s="86"/>
      <c r="FH88" s="86"/>
      <c r="FI88" s="86"/>
      <c r="FJ88" s="86"/>
      <c r="FK88" s="86"/>
      <c r="FL88" s="86"/>
      <c r="FM88" s="86"/>
      <c r="FN88" s="86"/>
      <c r="FO88" s="86"/>
      <c r="FP88" s="86"/>
      <c r="FQ88" s="86"/>
      <c r="FR88" s="86"/>
      <c r="FS88" s="86"/>
      <c r="FT88" s="86"/>
      <c r="FU88" s="86"/>
      <c r="FV88" s="86"/>
      <c r="FW88" s="86"/>
      <c r="FX88" s="86"/>
      <c r="FY88" s="86"/>
      <c r="FZ88" s="86"/>
      <c r="GA88" s="86"/>
      <c r="GB88" s="86"/>
      <c r="GC88" s="86"/>
      <c r="GD88" s="86"/>
      <c r="GE88" s="86"/>
      <c r="GF88" s="86"/>
      <c r="GG88" s="86"/>
      <c r="GH88" s="86"/>
      <c r="GI88" s="86"/>
      <c r="GJ88" s="86"/>
      <c r="GK88" s="86"/>
      <c r="GL88" s="86"/>
      <c r="GM88" s="86"/>
      <c r="GN88" s="86"/>
      <c r="GO88" s="86"/>
      <c r="GP88" s="86"/>
      <c r="GQ88" s="86"/>
      <c r="GR88" s="86"/>
      <c r="GS88" s="86"/>
      <c r="GT88" s="86"/>
      <c r="GU88" s="86"/>
      <c r="GV88" s="86"/>
      <c r="GW88" s="86"/>
      <c r="GX88" s="86"/>
      <c r="GY88" s="86"/>
      <c r="GZ88" s="86"/>
      <c r="HA88" s="86"/>
      <c r="HB88" s="86"/>
      <c r="HC88" s="86"/>
      <c r="HD88" s="86"/>
      <c r="HE88" s="86"/>
      <c r="HF88" s="86"/>
      <c r="HG88" s="86"/>
      <c r="HH88" s="86"/>
      <c r="HI88" s="86"/>
      <c r="HJ88" s="86"/>
      <c r="HK88" s="86"/>
      <c r="HL88" s="86"/>
      <c r="HM88" s="86"/>
      <c r="HN88" s="86"/>
      <c r="HO88" s="86"/>
      <c r="HP88" s="86"/>
      <c r="HQ88" s="86"/>
      <c r="HR88" s="86"/>
    </row>
    <row r="89" spans="1:226" s="83" customFormat="1" ht="54" customHeight="1" x14ac:dyDescent="0.2">
      <c r="A89" s="84">
        <v>71</v>
      </c>
      <c r="B89" s="123" t="s">
        <v>191</v>
      </c>
      <c r="C89" s="123"/>
      <c r="D89" s="27" t="s">
        <v>130</v>
      </c>
      <c r="E89" s="52" t="s">
        <v>37</v>
      </c>
      <c r="F89" s="82">
        <v>18943968.07</v>
      </c>
      <c r="G89" s="82">
        <v>18943968.07</v>
      </c>
      <c r="H89" s="82">
        <f t="shared" si="1"/>
        <v>0</v>
      </c>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c r="FG89" s="86"/>
      <c r="FH89" s="86"/>
      <c r="FI89" s="86"/>
      <c r="FJ89" s="86"/>
      <c r="FK89" s="86"/>
      <c r="FL89" s="86"/>
      <c r="FM89" s="86"/>
      <c r="FN89" s="86"/>
      <c r="FO89" s="86"/>
      <c r="FP89" s="86"/>
      <c r="FQ89" s="86"/>
      <c r="FR89" s="86"/>
      <c r="FS89" s="86"/>
      <c r="FT89" s="86"/>
      <c r="FU89" s="86"/>
      <c r="FV89" s="86"/>
      <c r="FW89" s="86"/>
      <c r="FX89" s="86"/>
      <c r="FY89" s="86"/>
      <c r="FZ89" s="86"/>
      <c r="GA89" s="86"/>
      <c r="GB89" s="86"/>
      <c r="GC89" s="86"/>
      <c r="GD89" s="86"/>
      <c r="GE89" s="86"/>
      <c r="GF89" s="86"/>
      <c r="GG89" s="86"/>
      <c r="GH89" s="86"/>
      <c r="GI89" s="86"/>
      <c r="GJ89" s="86"/>
      <c r="GK89" s="86"/>
      <c r="GL89" s="86"/>
      <c r="GM89" s="86"/>
      <c r="GN89" s="86"/>
      <c r="GO89" s="86"/>
      <c r="GP89" s="86"/>
      <c r="GQ89" s="86"/>
      <c r="GR89" s="86"/>
      <c r="GS89" s="86"/>
      <c r="GT89" s="86"/>
      <c r="GU89" s="86"/>
      <c r="GV89" s="86"/>
      <c r="GW89" s="86"/>
      <c r="GX89" s="86"/>
      <c r="GY89" s="86"/>
      <c r="GZ89" s="86"/>
      <c r="HA89" s="86"/>
      <c r="HB89" s="86"/>
      <c r="HC89" s="86"/>
      <c r="HD89" s="86"/>
      <c r="HE89" s="86"/>
      <c r="HF89" s="86"/>
      <c r="HG89" s="86"/>
      <c r="HH89" s="86"/>
      <c r="HI89" s="86"/>
      <c r="HJ89" s="86"/>
      <c r="HK89" s="86"/>
      <c r="HL89" s="86"/>
      <c r="HM89" s="86"/>
      <c r="HN89" s="86"/>
      <c r="HO89" s="86"/>
      <c r="HP89" s="86"/>
      <c r="HQ89" s="86"/>
      <c r="HR89" s="86"/>
    </row>
    <row r="90" spans="1:226" s="83" customFormat="1" ht="27" customHeight="1" x14ac:dyDescent="0.2">
      <c r="A90" s="84">
        <v>72</v>
      </c>
      <c r="B90" s="123" t="s">
        <v>173</v>
      </c>
      <c r="C90" s="123"/>
      <c r="D90" s="27" t="s">
        <v>172</v>
      </c>
      <c r="E90" s="52" t="s">
        <v>37</v>
      </c>
      <c r="F90" s="82">
        <v>35170</v>
      </c>
      <c r="G90" s="82">
        <v>35170</v>
      </c>
      <c r="H90" s="82">
        <f t="shared" si="1"/>
        <v>0</v>
      </c>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row>
    <row r="91" spans="1:226" s="83" customFormat="1" ht="27" customHeight="1" x14ac:dyDescent="0.2">
      <c r="A91" s="84">
        <v>73</v>
      </c>
      <c r="B91" s="123" t="s">
        <v>131</v>
      </c>
      <c r="C91" s="123"/>
      <c r="D91" s="27" t="s">
        <v>132</v>
      </c>
      <c r="E91" s="52" t="s">
        <v>37</v>
      </c>
      <c r="F91" s="82">
        <v>73384</v>
      </c>
      <c r="G91" s="82">
        <v>73384</v>
      </c>
      <c r="H91" s="82">
        <f t="shared" si="1"/>
        <v>0</v>
      </c>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c r="CL91" s="86"/>
      <c r="CM91" s="86"/>
      <c r="CN91" s="86"/>
      <c r="CO91" s="86"/>
      <c r="CP91" s="86"/>
      <c r="CQ91" s="86"/>
      <c r="CR91" s="86"/>
      <c r="CS91" s="86"/>
      <c r="CT91" s="86"/>
      <c r="CU91" s="86"/>
      <c r="CV91" s="86"/>
      <c r="CW91" s="86"/>
      <c r="CX91" s="86"/>
      <c r="CY91" s="86"/>
      <c r="CZ91" s="86"/>
      <c r="DA91" s="86"/>
      <c r="DB91" s="86"/>
      <c r="DC91" s="86"/>
      <c r="DD91" s="86"/>
      <c r="DE91" s="86"/>
      <c r="DF91" s="86"/>
      <c r="DG91" s="86"/>
      <c r="DH91" s="86"/>
      <c r="DI91" s="86"/>
      <c r="DJ91" s="86"/>
      <c r="DK91" s="86"/>
      <c r="DL91" s="86"/>
      <c r="DM91" s="86"/>
      <c r="DN91" s="86"/>
      <c r="DO91" s="86"/>
      <c r="DP91" s="86"/>
      <c r="DQ91" s="86"/>
      <c r="DR91" s="86"/>
      <c r="DS91" s="86"/>
      <c r="DT91" s="86"/>
      <c r="DU91" s="86"/>
      <c r="DV91" s="86"/>
      <c r="DW91" s="86"/>
      <c r="DX91" s="86"/>
      <c r="DY91" s="86"/>
      <c r="DZ91" s="86"/>
      <c r="EA91" s="86"/>
      <c r="EB91" s="86"/>
      <c r="EC91" s="86"/>
      <c r="ED91" s="86"/>
      <c r="EE91" s="86"/>
      <c r="EF91" s="86"/>
      <c r="EG91" s="86"/>
      <c r="EH91" s="86"/>
      <c r="EI91" s="86"/>
      <c r="EJ91" s="86"/>
      <c r="EK91" s="86"/>
      <c r="EL91" s="86"/>
      <c r="EM91" s="86"/>
      <c r="EN91" s="86"/>
      <c r="EO91" s="86"/>
      <c r="EP91" s="86"/>
      <c r="EQ91" s="86"/>
      <c r="ER91" s="86"/>
      <c r="ES91" s="86"/>
      <c r="ET91" s="86"/>
      <c r="EU91" s="86"/>
      <c r="EV91" s="86"/>
      <c r="EW91" s="86"/>
      <c r="EX91" s="86"/>
      <c r="EY91" s="86"/>
      <c r="EZ91" s="86"/>
      <c r="FA91" s="86"/>
      <c r="FB91" s="86"/>
      <c r="FC91" s="86"/>
      <c r="FD91" s="86"/>
      <c r="FE91" s="86"/>
      <c r="FF91" s="86"/>
      <c r="FG91" s="86"/>
      <c r="FH91" s="86"/>
      <c r="FI91" s="86"/>
      <c r="FJ91" s="86"/>
      <c r="FK91" s="86"/>
      <c r="FL91" s="86"/>
      <c r="FM91" s="86"/>
      <c r="FN91" s="86"/>
      <c r="FO91" s="86"/>
      <c r="FP91" s="86"/>
      <c r="FQ91" s="86"/>
      <c r="FR91" s="86"/>
      <c r="FS91" s="86"/>
      <c r="FT91" s="86"/>
      <c r="FU91" s="86"/>
      <c r="FV91" s="86"/>
      <c r="FW91" s="86"/>
      <c r="FX91" s="86"/>
      <c r="FY91" s="86"/>
      <c r="FZ91" s="86"/>
      <c r="GA91" s="86"/>
      <c r="GB91" s="86"/>
      <c r="GC91" s="86"/>
      <c r="GD91" s="86"/>
      <c r="GE91" s="86"/>
      <c r="GF91" s="86"/>
      <c r="GG91" s="86"/>
      <c r="GH91" s="86"/>
      <c r="GI91" s="86"/>
      <c r="GJ91" s="86"/>
      <c r="GK91" s="86"/>
      <c r="GL91" s="86"/>
      <c r="GM91" s="86"/>
      <c r="GN91" s="86"/>
      <c r="GO91" s="86"/>
      <c r="GP91" s="86"/>
      <c r="GQ91" s="86"/>
      <c r="GR91" s="86"/>
      <c r="GS91" s="86"/>
      <c r="GT91" s="86"/>
      <c r="GU91" s="86"/>
      <c r="GV91" s="86"/>
      <c r="GW91" s="86"/>
      <c r="GX91" s="86"/>
      <c r="GY91" s="86"/>
      <c r="GZ91" s="86"/>
      <c r="HA91" s="86"/>
      <c r="HB91" s="86"/>
      <c r="HC91" s="86"/>
      <c r="HD91" s="86"/>
      <c r="HE91" s="86"/>
      <c r="HF91" s="86"/>
      <c r="HG91" s="86"/>
      <c r="HH91" s="86"/>
      <c r="HI91" s="86"/>
      <c r="HJ91" s="86"/>
      <c r="HK91" s="86"/>
      <c r="HL91" s="86"/>
      <c r="HM91" s="86"/>
      <c r="HN91" s="86"/>
      <c r="HO91" s="86"/>
      <c r="HP91" s="86"/>
      <c r="HQ91" s="86"/>
      <c r="HR91" s="86"/>
    </row>
    <row r="92" spans="1:226" s="83" customFormat="1" ht="36.75" customHeight="1" x14ac:dyDescent="0.2">
      <c r="A92" s="84">
        <v>74</v>
      </c>
      <c r="B92" s="123" t="s">
        <v>175</v>
      </c>
      <c r="C92" s="123"/>
      <c r="D92" s="27" t="s">
        <v>174</v>
      </c>
      <c r="E92" s="52" t="s">
        <v>37</v>
      </c>
      <c r="F92" s="82">
        <v>122649921.48</v>
      </c>
      <c r="G92" s="82">
        <v>122649921.48</v>
      </c>
      <c r="H92" s="82">
        <f t="shared" si="1"/>
        <v>0</v>
      </c>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c r="CV92" s="86"/>
      <c r="CW92" s="86"/>
      <c r="CX92" s="86"/>
      <c r="CY92" s="86"/>
      <c r="CZ92" s="86"/>
      <c r="DA92" s="86"/>
      <c r="DB92" s="86"/>
      <c r="DC92" s="86"/>
      <c r="DD92" s="86"/>
      <c r="DE92" s="86"/>
      <c r="DF92" s="86"/>
      <c r="DG92" s="86"/>
      <c r="DH92" s="86"/>
      <c r="DI92" s="86"/>
      <c r="DJ92" s="86"/>
      <c r="DK92" s="86"/>
      <c r="DL92" s="86"/>
      <c r="DM92" s="86"/>
      <c r="DN92" s="86"/>
      <c r="DO92" s="86"/>
      <c r="DP92" s="86"/>
      <c r="DQ92" s="86"/>
      <c r="DR92" s="86"/>
      <c r="DS92" s="86"/>
      <c r="DT92" s="86"/>
      <c r="DU92" s="86"/>
      <c r="DV92" s="86"/>
      <c r="DW92" s="86"/>
      <c r="DX92" s="86"/>
      <c r="DY92" s="86"/>
      <c r="DZ92" s="86"/>
      <c r="EA92" s="86"/>
      <c r="EB92" s="86"/>
      <c r="EC92" s="86"/>
      <c r="ED92" s="86"/>
      <c r="EE92" s="86"/>
      <c r="EF92" s="86"/>
      <c r="EG92" s="86"/>
      <c r="EH92" s="86"/>
      <c r="EI92" s="86"/>
      <c r="EJ92" s="86"/>
      <c r="EK92" s="86"/>
      <c r="EL92" s="86"/>
      <c r="EM92" s="86"/>
      <c r="EN92" s="86"/>
      <c r="EO92" s="86"/>
      <c r="EP92" s="86"/>
      <c r="EQ92" s="86"/>
      <c r="ER92" s="86"/>
      <c r="ES92" s="86"/>
      <c r="ET92" s="86"/>
      <c r="EU92" s="86"/>
      <c r="EV92" s="86"/>
      <c r="EW92" s="86"/>
      <c r="EX92" s="86"/>
      <c r="EY92" s="86"/>
      <c r="EZ92" s="86"/>
      <c r="FA92" s="86"/>
      <c r="FB92" s="86"/>
      <c r="FC92" s="86"/>
      <c r="FD92" s="86"/>
      <c r="FE92" s="86"/>
      <c r="FF92" s="86"/>
      <c r="FG92" s="86"/>
      <c r="FH92" s="86"/>
      <c r="FI92" s="86"/>
      <c r="FJ92" s="86"/>
      <c r="FK92" s="86"/>
      <c r="FL92" s="86"/>
      <c r="FM92" s="86"/>
      <c r="FN92" s="86"/>
      <c r="FO92" s="86"/>
      <c r="FP92" s="86"/>
      <c r="FQ92" s="86"/>
      <c r="FR92" s="86"/>
      <c r="FS92" s="86"/>
      <c r="FT92" s="86"/>
      <c r="FU92" s="86"/>
      <c r="FV92" s="86"/>
      <c r="FW92" s="86"/>
      <c r="FX92" s="86"/>
      <c r="FY92" s="86"/>
      <c r="FZ92" s="86"/>
      <c r="GA92" s="86"/>
      <c r="GB92" s="86"/>
      <c r="GC92" s="86"/>
      <c r="GD92" s="86"/>
      <c r="GE92" s="86"/>
      <c r="GF92" s="86"/>
      <c r="GG92" s="86"/>
      <c r="GH92" s="86"/>
      <c r="GI92" s="86"/>
      <c r="GJ92" s="86"/>
      <c r="GK92" s="86"/>
      <c r="GL92" s="86"/>
      <c r="GM92" s="86"/>
      <c r="GN92" s="86"/>
      <c r="GO92" s="86"/>
      <c r="GP92" s="86"/>
      <c r="GQ92" s="86"/>
      <c r="GR92" s="86"/>
      <c r="GS92" s="86"/>
      <c r="GT92" s="86"/>
      <c r="GU92" s="86"/>
      <c r="GV92" s="86"/>
      <c r="GW92" s="86"/>
      <c r="GX92" s="86"/>
      <c r="GY92" s="86"/>
      <c r="GZ92" s="86"/>
      <c r="HA92" s="86"/>
      <c r="HB92" s="86"/>
      <c r="HC92" s="86"/>
      <c r="HD92" s="86"/>
      <c r="HE92" s="86"/>
      <c r="HF92" s="86"/>
      <c r="HG92" s="86"/>
      <c r="HH92" s="86"/>
      <c r="HI92" s="86"/>
      <c r="HJ92" s="86"/>
      <c r="HK92" s="86"/>
      <c r="HL92" s="86"/>
      <c r="HM92" s="86"/>
      <c r="HN92" s="86"/>
      <c r="HO92" s="86"/>
      <c r="HP92" s="86"/>
      <c r="HQ92" s="86"/>
      <c r="HR92" s="86"/>
    </row>
    <row r="93" spans="1:226" s="83" customFormat="1" ht="27" customHeight="1" x14ac:dyDescent="0.2">
      <c r="A93" s="84">
        <v>75</v>
      </c>
      <c r="B93" s="123" t="s">
        <v>177</v>
      </c>
      <c r="C93" s="123"/>
      <c r="D93" s="27" t="s">
        <v>176</v>
      </c>
      <c r="E93" s="52" t="s">
        <v>37</v>
      </c>
      <c r="F93" s="82">
        <v>1066036390.88</v>
      </c>
      <c r="G93" s="82">
        <v>1066036390.88</v>
      </c>
      <c r="H93" s="82">
        <f t="shared" si="1"/>
        <v>0</v>
      </c>
      <c r="I93" s="86"/>
      <c r="J93" s="87"/>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c r="CL93" s="86"/>
      <c r="CM93" s="86"/>
      <c r="CN93" s="86"/>
      <c r="CO93" s="86"/>
      <c r="CP93" s="86"/>
      <c r="CQ93" s="86"/>
      <c r="CR93" s="86"/>
      <c r="CS93" s="86"/>
      <c r="CT93" s="86"/>
      <c r="CU93" s="86"/>
      <c r="CV93" s="86"/>
      <c r="CW93" s="86"/>
      <c r="CX93" s="86"/>
      <c r="CY93" s="86"/>
      <c r="CZ93" s="86"/>
      <c r="DA93" s="86"/>
      <c r="DB93" s="86"/>
      <c r="DC93" s="86"/>
      <c r="DD93" s="86"/>
      <c r="DE93" s="86"/>
      <c r="DF93" s="86"/>
      <c r="DG93" s="86"/>
      <c r="DH93" s="86"/>
      <c r="DI93" s="86"/>
      <c r="DJ93" s="86"/>
      <c r="DK93" s="86"/>
      <c r="DL93" s="86"/>
      <c r="DM93" s="86"/>
      <c r="DN93" s="86"/>
      <c r="DO93" s="86"/>
      <c r="DP93" s="86"/>
      <c r="DQ93" s="86"/>
      <c r="DR93" s="86"/>
      <c r="DS93" s="86"/>
      <c r="DT93" s="86"/>
      <c r="DU93" s="86"/>
      <c r="DV93" s="86"/>
      <c r="DW93" s="86"/>
      <c r="DX93" s="86"/>
      <c r="DY93" s="86"/>
      <c r="DZ93" s="86"/>
      <c r="EA93" s="86"/>
      <c r="EB93" s="86"/>
      <c r="EC93" s="86"/>
      <c r="ED93" s="86"/>
      <c r="EE93" s="86"/>
      <c r="EF93" s="86"/>
      <c r="EG93" s="86"/>
      <c r="EH93" s="86"/>
      <c r="EI93" s="86"/>
      <c r="EJ93" s="86"/>
      <c r="EK93" s="86"/>
      <c r="EL93" s="86"/>
      <c r="EM93" s="86"/>
      <c r="EN93" s="86"/>
      <c r="EO93" s="86"/>
      <c r="EP93" s="86"/>
      <c r="EQ93" s="86"/>
      <c r="ER93" s="86"/>
      <c r="ES93" s="86"/>
      <c r="ET93" s="86"/>
      <c r="EU93" s="86"/>
      <c r="EV93" s="86"/>
      <c r="EW93" s="86"/>
      <c r="EX93" s="86"/>
      <c r="EY93" s="86"/>
      <c r="EZ93" s="86"/>
      <c r="FA93" s="86"/>
      <c r="FB93" s="86"/>
      <c r="FC93" s="86"/>
      <c r="FD93" s="86"/>
      <c r="FE93" s="86"/>
      <c r="FF93" s="86"/>
      <c r="FG93" s="86"/>
      <c r="FH93" s="86"/>
      <c r="FI93" s="86"/>
      <c r="FJ93" s="86"/>
      <c r="FK93" s="86"/>
      <c r="FL93" s="86"/>
      <c r="FM93" s="86"/>
      <c r="FN93" s="86"/>
      <c r="FO93" s="86"/>
      <c r="FP93" s="86"/>
      <c r="FQ93" s="86"/>
      <c r="FR93" s="86"/>
      <c r="FS93" s="86"/>
      <c r="FT93" s="86"/>
      <c r="FU93" s="86"/>
      <c r="FV93" s="86"/>
      <c r="FW93" s="86"/>
      <c r="FX93" s="86"/>
      <c r="FY93" s="86"/>
      <c r="FZ93" s="86"/>
      <c r="GA93" s="86"/>
      <c r="GB93" s="86"/>
      <c r="GC93" s="86"/>
      <c r="GD93" s="86"/>
      <c r="GE93" s="86"/>
      <c r="GF93" s="86"/>
      <c r="GG93" s="86"/>
      <c r="GH93" s="86"/>
      <c r="GI93" s="86"/>
      <c r="GJ93" s="86"/>
      <c r="GK93" s="86"/>
      <c r="GL93" s="86"/>
      <c r="GM93" s="86"/>
      <c r="GN93" s="86"/>
      <c r="GO93" s="86"/>
      <c r="GP93" s="86"/>
      <c r="GQ93" s="86"/>
      <c r="GR93" s="86"/>
      <c r="GS93" s="86"/>
      <c r="GT93" s="86"/>
      <c r="GU93" s="86"/>
      <c r="GV93" s="86"/>
      <c r="GW93" s="86"/>
      <c r="GX93" s="86"/>
      <c r="GY93" s="86"/>
      <c r="GZ93" s="86"/>
      <c r="HA93" s="86"/>
      <c r="HB93" s="86"/>
      <c r="HC93" s="86"/>
      <c r="HD93" s="86"/>
      <c r="HE93" s="86"/>
      <c r="HF93" s="86"/>
      <c r="HG93" s="86"/>
      <c r="HH93" s="86"/>
      <c r="HI93" s="86"/>
      <c r="HJ93" s="86"/>
      <c r="HK93" s="86"/>
      <c r="HL93" s="86"/>
      <c r="HM93" s="86"/>
      <c r="HN93" s="86"/>
      <c r="HO93" s="86"/>
      <c r="HP93" s="86"/>
      <c r="HQ93" s="86"/>
      <c r="HR93" s="86"/>
    </row>
    <row r="94" spans="1:226" s="83" customFormat="1" ht="42.75" customHeight="1" x14ac:dyDescent="0.2">
      <c r="A94" s="84">
        <v>76</v>
      </c>
      <c r="B94" s="181" t="s">
        <v>207</v>
      </c>
      <c r="C94" s="181"/>
      <c r="D94" s="27" t="s">
        <v>94</v>
      </c>
      <c r="E94" s="52" t="s">
        <v>216</v>
      </c>
      <c r="F94" s="114">
        <v>12756</v>
      </c>
      <c r="G94" s="114">
        <f>F94</f>
        <v>12756</v>
      </c>
      <c r="H94" s="82">
        <f t="shared" si="1"/>
        <v>0</v>
      </c>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6"/>
      <c r="CB94" s="86"/>
      <c r="CC94" s="86"/>
      <c r="CD94" s="86"/>
      <c r="CE94" s="86"/>
      <c r="CF94" s="86"/>
      <c r="CG94" s="86"/>
      <c r="CH94" s="86"/>
      <c r="CI94" s="86"/>
      <c r="CJ94" s="86"/>
      <c r="CK94" s="86"/>
      <c r="CL94" s="86"/>
      <c r="CM94" s="86"/>
      <c r="CN94" s="86"/>
      <c r="CO94" s="86"/>
      <c r="CP94" s="86"/>
      <c r="CQ94" s="86"/>
      <c r="CR94" s="86"/>
      <c r="CS94" s="86"/>
      <c r="CT94" s="86"/>
      <c r="CU94" s="86"/>
      <c r="CV94" s="86"/>
      <c r="CW94" s="86"/>
      <c r="CX94" s="86"/>
      <c r="CY94" s="86"/>
      <c r="CZ94" s="86"/>
      <c r="DA94" s="86"/>
      <c r="DB94" s="86"/>
      <c r="DC94" s="86"/>
      <c r="DD94" s="86"/>
      <c r="DE94" s="86"/>
      <c r="DF94" s="86"/>
      <c r="DG94" s="86"/>
      <c r="DH94" s="86"/>
      <c r="DI94" s="86"/>
      <c r="DJ94" s="86"/>
      <c r="DK94" s="86"/>
      <c r="DL94" s="86"/>
      <c r="DM94" s="86"/>
      <c r="DN94" s="86"/>
      <c r="DO94" s="86"/>
      <c r="DP94" s="86"/>
      <c r="DQ94" s="86"/>
      <c r="DR94" s="86"/>
      <c r="DS94" s="86"/>
      <c r="DT94" s="86"/>
      <c r="DU94" s="86"/>
      <c r="DV94" s="86"/>
      <c r="DW94" s="86"/>
      <c r="DX94" s="86"/>
      <c r="DY94" s="86"/>
      <c r="DZ94" s="86"/>
      <c r="EA94" s="86"/>
      <c r="EB94" s="86"/>
      <c r="EC94" s="86"/>
      <c r="ED94" s="86"/>
      <c r="EE94" s="86"/>
      <c r="EF94" s="86"/>
      <c r="EG94" s="86"/>
      <c r="EH94" s="86"/>
      <c r="EI94" s="86"/>
      <c r="EJ94" s="86"/>
      <c r="EK94" s="86"/>
      <c r="EL94" s="86"/>
      <c r="EM94" s="86"/>
      <c r="EN94" s="86"/>
      <c r="EO94" s="86"/>
      <c r="EP94" s="86"/>
      <c r="EQ94" s="86"/>
      <c r="ER94" s="86"/>
      <c r="ES94" s="86"/>
      <c r="ET94" s="86"/>
      <c r="EU94" s="86"/>
      <c r="EV94" s="86"/>
      <c r="EW94" s="86"/>
      <c r="EX94" s="86"/>
      <c r="EY94" s="86"/>
      <c r="EZ94" s="86"/>
      <c r="FA94" s="86"/>
      <c r="FB94" s="86"/>
      <c r="FC94" s="86"/>
      <c r="FD94" s="86"/>
      <c r="FE94" s="86"/>
      <c r="FF94" s="86"/>
      <c r="FG94" s="86"/>
      <c r="FH94" s="86"/>
      <c r="FI94" s="86"/>
      <c r="FJ94" s="86"/>
      <c r="FK94" s="86"/>
      <c r="FL94" s="86"/>
      <c r="FM94" s="86"/>
      <c r="FN94" s="86"/>
      <c r="FO94" s="86"/>
      <c r="FP94" s="86"/>
      <c r="FQ94" s="86"/>
      <c r="FR94" s="86"/>
      <c r="FS94" s="86"/>
      <c r="FT94" s="86"/>
      <c r="FU94" s="86"/>
      <c r="FV94" s="86"/>
      <c r="FW94" s="86"/>
      <c r="FX94" s="86"/>
      <c r="FY94" s="86"/>
      <c r="FZ94" s="86"/>
      <c r="GA94" s="86"/>
      <c r="GB94" s="86"/>
      <c r="GC94" s="86"/>
      <c r="GD94" s="86"/>
      <c r="GE94" s="86"/>
      <c r="GF94" s="86"/>
      <c r="GG94" s="86"/>
      <c r="GH94" s="86"/>
      <c r="GI94" s="86"/>
      <c r="GJ94" s="86"/>
      <c r="GK94" s="86"/>
      <c r="GL94" s="86"/>
      <c r="GM94" s="86"/>
      <c r="GN94" s="86"/>
      <c r="GO94" s="86"/>
      <c r="GP94" s="86"/>
      <c r="GQ94" s="86"/>
      <c r="GR94" s="86"/>
      <c r="GS94" s="86"/>
      <c r="GT94" s="86"/>
      <c r="GU94" s="86"/>
      <c r="GV94" s="86"/>
      <c r="GW94" s="86"/>
      <c r="GX94" s="86"/>
      <c r="GY94" s="86"/>
      <c r="GZ94" s="86"/>
      <c r="HA94" s="86"/>
      <c r="HB94" s="86"/>
      <c r="HC94" s="86"/>
      <c r="HD94" s="86"/>
      <c r="HE94" s="86"/>
      <c r="HF94" s="86"/>
      <c r="HG94" s="86"/>
      <c r="HH94" s="86"/>
      <c r="HI94" s="86"/>
      <c r="HJ94" s="86"/>
      <c r="HK94" s="86"/>
      <c r="HL94" s="86"/>
      <c r="HM94" s="86"/>
      <c r="HN94" s="86"/>
      <c r="HO94" s="86"/>
      <c r="HP94" s="86"/>
      <c r="HQ94" s="86"/>
      <c r="HR94" s="86"/>
    </row>
    <row r="95" spans="1:226" s="83" customFormat="1" ht="42.75" customHeight="1" x14ac:dyDescent="0.2">
      <c r="A95" s="84">
        <v>77</v>
      </c>
      <c r="B95" s="181" t="s">
        <v>206</v>
      </c>
      <c r="C95" s="181"/>
      <c r="D95" s="77" t="s">
        <v>95</v>
      </c>
      <c r="E95" s="52" t="s">
        <v>216</v>
      </c>
      <c r="F95" s="114">
        <v>9638404.2799999993</v>
      </c>
      <c r="G95" s="114">
        <v>9645413.8800000008</v>
      </c>
      <c r="H95" s="82">
        <f t="shared" si="1"/>
        <v>-7009.6000000014901</v>
      </c>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c r="CL95" s="86"/>
      <c r="CM95" s="86"/>
      <c r="CN95" s="86"/>
      <c r="CO95" s="86"/>
      <c r="CP95" s="86"/>
      <c r="CQ95" s="86"/>
      <c r="CR95" s="86"/>
      <c r="CS95" s="86"/>
      <c r="CT95" s="86"/>
      <c r="CU95" s="86"/>
      <c r="CV95" s="86"/>
      <c r="CW95" s="86"/>
      <c r="CX95" s="86"/>
      <c r="CY95" s="86"/>
      <c r="CZ95" s="86"/>
      <c r="DA95" s="86"/>
      <c r="DB95" s="86"/>
      <c r="DC95" s="86"/>
      <c r="DD95" s="86"/>
      <c r="DE95" s="86"/>
      <c r="DF95" s="86"/>
      <c r="DG95" s="86"/>
      <c r="DH95" s="86"/>
      <c r="DI95" s="86"/>
      <c r="DJ95" s="86"/>
      <c r="DK95" s="86"/>
      <c r="DL95" s="86"/>
      <c r="DM95" s="86"/>
      <c r="DN95" s="86"/>
      <c r="DO95" s="86"/>
      <c r="DP95" s="86"/>
      <c r="DQ95" s="86"/>
      <c r="DR95" s="86"/>
      <c r="DS95" s="86"/>
      <c r="DT95" s="86"/>
      <c r="DU95" s="86"/>
      <c r="DV95" s="86"/>
      <c r="DW95" s="86"/>
      <c r="DX95" s="86"/>
      <c r="DY95" s="86"/>
      <c r="DZ95" s="86"/>
      <c r="EA95" s="86"/>
      <c r="EB95" s="86"/>
      <c r="EC95" s="86"/>
      <c r="ED95" s="86"/>
      <c r="EE95" s="86"/>
      <c r="EF95" s="86"/>
      <c r="EG95" s="86"/>
      <c r="EH95" s="86"/>
      <c r="EI95" s="86"/>
      <c r="EJ95" s="86"/>
      <c r="EK95" s="86"/>
      <c r="EL95" s="86"/>
      <c r="EM95" s="86"/>
      <c r="EN95" s="86"/>
      <c r="EO95" s="86"/>
      <c r="EP95" s="86"/>
      <c r="EQ95" s="86"/>
      <c r="ER95" s="86"/>
      <c r="ES95" s="86"/>
      <c r="ET95" s="86"/>
      <c r="EU95" s="86"/>
      <c r="EV95" s="86"/>
      <c r="EW95" s="86"/>
      <c r="EX95" s="86"/>
      <c r="EY95" s="86"/>
      <c r="EZ95" s="86"/>
      <c r="FA95" s="86"/>
      <c r="FB95" s="86"/>
      <c r="FC95" s="86"/>
      <c r="FD95" s="86"/>
      <c r="FE95" s="86"/>
      <c r="FF95" s="86"/>
      <c r="FG95" s="86"/>
      <c r="FH95" s="86"/>
      <c r="FI95" s="86"/>
      <c r="FJ95" s="86"/>
      <c r="FK95" s="86"/>
      <c r="FL95" s="86"/>
      <c r="FM95" s="86"/>
      <c r="FN95" s="86"/>
      <c r="FO95" s="86"/>
      <c r="FP95" s="86"/>
      <c r="FQ95" s="86"/>
      <c r="FR95" s="86"/>
      <c r="FS95" s="86"/>
      <c r="FT95" s="86"/>
      <c r="FU95" s="86"/>
      <c r="FV95" s="86"/>
      <c r="FW95" s="86"/>
      <c r="FX95" s="86"/>
      <c r="FY95" s="86"/>
      <c r="FZ95" s="86"/>
      <c r="GA95" s="86"/>
      <c r="GB95" s="86"/>
      <c r="GC95" s="86"/>
      <c r="GD95" s="86"/>
      <c r="GE95" s="86"/>
      <c r="GF95" s="86"/>
      <c r="GG95" s="86"/>
      <c r="GH95" s="86"/>
      <c r="GI95" s="86"/>
      <c r="GJ95" s="86"/>
      <c r="GK95" s="86"/>
      <c r="GL95" s="86"/>
      <c r="GM95" s="86"/>
      <c r="GN95" s="86"/>
      <c r="GO95" s="86"/>
      <c r="GP95" s="86"/>
      <c r="GQ95" s="86"/>
      <c r="GR95" s="86"/>
      <c r="GS95" s="86"/>
      <c r="GT95" s="86"/>
      <c r="GU95" s="86"/>
      <c r="GV95" s="86"/>
      <c r="GW95" s="86"/>
      <c r="GX95" s="86"/>
      <c r="GY95" s="86"/>
      <c r="GZ95" s="86"/>
      <c r="HA95" s="86"/>
      <c r="HB95" s="86"/>
      <c r="HC95" s="86"/>
      <c r="HD95" s="86"/>
      <c r="HE95" s="86"/>
      <c r="HF95" s="86"/>
      <c r="HG95" s="86"/>
      <c r="HH95" s="86"/>
      <c r="HI95" s="86"/>
      <c r="HJ95" s="86"/>
      <c r="HK95" s="86"/>
      <c r="HL95" s="86"/>
      <c r="HM95" s="86"/>
      <c r="HN95" s="86"/>
      <c r="HO95" s="86"/>
      <c r="HP95" s="86"/>
      <c r="HQ95" s="86"/>
      <c r="HR95" s="86"/>
    </row>
    <row r="96" spans="1:226" s="83" customFormat="1" ht="19.5" customHeight="1" x14ac:dyDescent="0.2">
      <c r="A96" s="84">
        <v>78</v>
      </c>
      <c r="B96" s="126" t="s">
        <v>171</v>
      </c>
      <c r="C96" s="126"/>
      <c r="D96" s="77" t="s">
        <v>221</v>
      </c>
      <c r="E96" s="52" t="s">
        <v>37</v>
      </c>
      <c r="F96" s="82">
        <v>55000</v>
      </c>
      <c r="G96" s="82">
        <v>55000</v>
      </c>
      <c r="H96" s="82">
        <f>F96-G96</f>
        <v>0</v>
      </c>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c r="CL96" s="86"/>
      <c r="CM96" s="86"/>
      <c r="CN96" s="86"/>
      <c r="CO96" s="86"/>
      <c r="CP96" s="86"/>
      <c r="CQ96" s="86"/>
      <c r="CR96" s="86"/>
      <c r="CS96" s="86"/>
      <c r="CT96" s="86"/>
      <c r="CU96" s="86"/>
      <c r="CV96" s="86"/>
      <c r="CW96" s="86"/>
      <c r="CX96" s="86"/>
      <c r="CY96" s="86"/>
      <c r="CZ96" s="86"/>
      <c r="DA96" s="86"/>
      <c r="DB96" s="86"/>
      <c r="DC96" s="86"/>
      <c r="DD96" s="86"/>
      <c r="DE96" s="86"/>
      <c r="DF96" s="86"/>
      <c r="DG96" s="86"/>
      <c r="DH96" s="86"/>
      <c r="DI96" s="86"/>
      <c r="DJ96" s="86"/>
      <c r="DK96" s="86"/>
      <c r="DL96" s="86"/>
      <c r="DM96" s="86"/>
      <c r="DN96" s="86"/>
      <c r="DO96" s="86"/>
      <c r="DP96" s="86"/>
      <c r="DQ96" s="86"/>
      <c r="DR96" s="86"/>
      <c r="DS96" s="86"/>
      <c r="DT96" s="86"/>
      <c r="DU96" s="86"/>
      <c r="DV96" s="86"/>
      <c r="DW96" s="86"/>
      <c r="DX96" s="86"/>
      <c r="DY96" s="86"/>
      <c r="DZ96" s="86"/>
      <c r="EA96" s="86"/>
      <c r="EB96" s="86"/>
      <c r="EC96" s="86"/>
      <c r="ED96" s="86"/>
      <c r="EE96" s="86"/>
      <c r="EF96" s="86"/>
      <c r="EG96" s="86"/>
      <c r="EH96" s="86"/>
      <c r="EI96" s="86"/>
      <c r="EJ96" s="86"/>
      <c r="EK96" s="86"/>
      <c r="EL96" s="86"/>
      <c r="EM96" s="86"/>
      <c r="EN96" s="86"/>
      <c r="EO96" s="86"/>
      <c r="EP96" s="86"/>
      <c r="EQ96" s="86"/>
      <c r="ER96" s="86"/>
      <c r="ES96" s="86"/>
      <c r="ET96" s="86"/>
      <c r="EU96" s="86"/>
      <c r="EV96" s="86"/>
      <c r="EW96" s="86"/>
      <c r="EX96" s="86"/>
      <c r="EY96" s="86"/>
      <c r="EZ96" s="86"/>
      <c r="FA96" s="86"/>
      <c r="FB96" s="86"/>
      <c r="FC96" s="86"/>
      <c r="FD96" s="86"/>
      <c r="FE96" s="86"/>
      <c r="FF96" s="86"/>
      <c r="FG96" s="86"/>
      <c r="FH96" s="86"/>
      <c r="FI96" s="86"/>
      <c r="FJ96" s="86"/>
      <c r="FK96" s="86"/>
      <c r="FL96" s="86"/>
      <c r="FM96" s="86"/>
      <c r="FN96" s="86"/>
      <c r="FO96" s="86"/>
      <c r="FP96" s="86"/>
      <c r="FQ96" s="86"/>
      <c r="FR96" s="86"/>
      <c r="FS96" s="86"/>
      <c r="FT96" s="86"/>
      <c r="FU96" s="86"/>
      <c r="FV96" s="86"/>
      <c r="FW96" s="86"/>
      <c r="FX96" s="86"/>
      <c r="FY96" s="86"/>
      <c r="FZ96" s="86"/>
      <c r="GA96" s="86"/>
      <c r="GB96" s="86"/>
      <c r="GC96" s="86"/>
      <c r="GD96" s="86"/>
      <c r="GE96" s="86"/>
      <c r="GF96" s="86"/>
      <c r="GG96" s="86"/>
      <c r="GH96" s="86"/>
      <c r="GI96" s="86"/>
      <c r="GJ96" s="86"/>
      <c r="GK96" s="86"/>
      <c r="GL96" s="86"/>
      <c r="GM96" s="86"/>
      <c r="GN96" s="86"/>
      <c r="GO96" s="86"/>
      <c r="GP96" s="86"/>
      <c r="GQ96" s="86"/>
      <c r="GR96" s="86"/>
      <c r="GS96" s="86"/>
      <c r="GT96" s="86"/>
      <c r="GU96" s="86"/>
      <c r="GV96" s="86"/>
      <c r="GW96" s="86"/>
      <c r="GX96" s="86"/>
      <c r="GY96" s="86"/>
      <c r="GZ96" s="86"/>
      <c r="HA96" s="86"/>
      <c r="HB96" s="86"/>
      <c r="HC96" s="86"/>
      <c r="HD96" s="86"/>
      <c r="HE96" s="86"/>
      <c r="HF96" s="86"/>
      <c r="HG96" s="86"/>
      <c r="HH96" s="86"/>
      <c r="HI96" s="86"/>
      <c r="HJ96" s="86"/>
      <c r="HK96" s="86"/>
      <c r="HL96" s="86"/>
      <c r="HM96" s="86"/>
      <c r="HN96" s="86"/>
      <c r="HO96" s="86"/>
      <c r="HP96" s="86"/>
      <c r="HQ96" s="86"/>
      <c r="HR96" s="86"/>
    </row>
    <row r="97" spans="1:226" s="83" customFormat="1" ht="21.75" customHeight="1" x14ac:dyDescent="0.2">
      <c r="A97" s="84">
        <v>79</v>
      </c>
      <c r="B97" s="123" t="s">
        <v>133</v>
      </c>
      <c r="C97" s="123"/>
      <c r="D97" s="27" t="s">
        <v>220</v>
      </c>
      <c r="E97" s="52" t="s">
        <v>37</v>
      </c>
      <c r="F97" s="82">
        <v>19230933858.470001</v>
      </c>
      <c r="G97" s="82">
        <v>19230933858.470001</v>
      </c>
      <c r="H97" s="82">
        <f>F97-G97</f>
        <v>0</v>
      </c>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c r="CL97" s="86"/>
      <c r="CM97" s="86"/>
      <c r="CN97" s="86"/>
      <c r="CO97" s="86"/>
      <c r="CP97" s="86"/>
      <c r="CQ97" s="86"/>
      <c r="CR97" s="86"/>
      <c r="CS97" s="86"/>
      <c r="CT97" s="86"/>
      <c r="CU97" s="86"/>
      <c r="CV97" s="86"/>
      <c r="CW97" s="86"/>
      <c r="CX97" s="86"/>
      <c r="CY97" s="86"/>
      <c r="CZ97" s="86"/>
      <c r="DA97" s="86"/>
      <c r="DB97" s="86"/>
      <c r="DC97" s="86"/>
      <c r="DD97" s="86"/>
      <c r="DE97" s="86"/>
      <c r="DF97" s="86"/>
      <c r="DG97" s="86"/>
      <c r="DH97" s="86"/>
      <c r="DI97" s="86"/>
      <c r="DJ97" s="86"/>
      <c r="DK97" s="86"/>
      <c r="DL97" s="86"/>
      <c r="DM97" s="86"/>
      <c r="DN97" s="86"/>
      <c r="DO97" s="86"/>
      <c r="DP97" s="86"/>
      <c r="DQ97" s="86"/>
      <c r="DR97" s="86"/>
      <c r="DS97" s="86"/>
      <c r="DT97" s="86"/>
      <c r="DU97" s="86"/>
      <c r="DV97" s="86"/>
      <c r="DW97" s="86"/>
      <c r="DX97" s="86"/>
      <c r="DY97" s="86"/>
      <c r="DZ97" s="86"/>
      <c r="EA97" s="86"/>
      <c r="EB97" s="86"/>
      <c r="EC97" s="86"/>
      <c r="ED97" s="86"/>
      <c r="EE97" s="86"/>
      <c r="EF97" s="86"/>
      <c r="EG97" s="86"/>
      <c r="EH97" s="86"/>
      <c r="EI97" s="86"/>
      <c r="EJ97" s="86"/>
      <c r="EK97" s="86"/>
      <c r="EL97" s="86"/>
      <c r="EM97" s="86"/>
      <c r="EN97" s="86"/>
      <c r="EO97" s="86"/>
      <c r="EP97" s="86"/>
      <c r="EQ97" s="86"/>
      <c r="ER97" s="86"/>
      <c r="ES97" s="86"/>
      <c r="ET97" s="86"/>
      <c r="EU97" s="86"/>
      <c r="EV97" s="86"/>
      <c r="EW97" s="86"/>
      <c r="EX97" s="86"/>
      <c r="EY97" s="86"/>
      <c r="EZ97" s="86"/>
      <c r="FA97" s="86"/>
      <c r="FB97" s="86"/>
      <c r="FC97" s="86"/>
      <c r="FD97" s="86"/>
      <c r="FE97" s="86"/>
      <c r="FF97" s="86"/>
      <c r="FG97" s="86"/>
      <c r="FH97" s="86"/>
      <c r="FI97" s="86"/>
      <c r="FJ97" s="86"/>
      <c r="FK97" s="86"/>
      <c r="FL97" s="86"/>
      <c r="FM97" s="86"/>
      <c r="FN97" s="86"/>
      <c r="FO97" s="86"/>
      <c r="FP97" s="86"/>
      <c r="FQ97" s="86"/>
      <c r="FR97" s="86"/>
      <c r="FS97" s="86"/>
      <c r="FT97" s="86"/>
      <c r="FU97" s="86"/>
      <c r="FV97" s="86"/>
      <c r="FW97" s="86"/>
      <c r="FX97" s="86"/>
      <c r="FY97" s="86"/>
      <c r="FZ97" s="86"/>
      <c r="GA97" s="86"/>
      <c r="GB97" s="86"/>
      <c r="GC97" s="86"/>
      <c r="GD97" s="86"/>
      <c r="GE97" s="86"/>
      <c r="GF97" s="86"/>
      <c r="GG97" s="86"/>
      <c r="GH97" s="86"/>
      <c r="GI97" s="86"/>
      <c r="GJ97" s="86"/>
      <c r="GK97" s="86"/>
      <c r="GL97" s="86"/>
      <c r="GM97" s="86"/>
      <c r="GN97" s="86"/>
      <c r="GO97" s="86"/>
      <c r="GP97" s="86"/>
      <c r="GQ97" s="86"/>
      <c r="GR97" s="86"/>
      <c r="GS97" s="86"/>
      <c r="GT97" s="86"/>
      <c r="GU97" s="86"/>
      <c r="GV97" s="86"/>
      <c r="GW97" s="86"/>
      <c r="GX97" s="86"/>
      <c r="GY97" s="86"/>
      <c r="GZ97" s="86"/>
      <c r="HA97" s="86"/>
      <c r="HB97" s="86"/>
      <c r="HC97" s="86"/>
      <c r="HD97" s="86"/>
      <c r="HE97" s="86"/>
      <c r="HF97" s="86"/>
      <c r="HG97" s="86"/>
      <c r="HH97" s="86"/>
      <c r="HI97" s="86"/>
      <c r="HJ97" s="86"/>
      <c r="HK97" s="86"/>
      <c r="HL97" s="86"/>
      <c r="HM97" s="86"/>
      <c r="HN97" s="86"/>
      <c r="HO97" s="86"/>
      <c r="HP97" s="86"/>
      <c r="HQ97" s="86"/>
      <c r="HR97" s="86"/>
    </row>
    <row r="98" spans="1:226" s="83" customFormat="1" ht="27" customHeight="1" x14ac:dyDescent="0.2">
      <c r="A98" s="84">
        <v>80</v>
      </c>
      <c r="B98" s="126" t="s">
        <v>223</v>
      </c>
      <c r="C98" s="184"/>
      <c r="D98" s="77" t="s">
        <v>222</v>
      </c>
      <c r="E98" s="52" t="s">
        <v>37</v>
      </c>
      <c r="F98" s="82">
        <v>4400000</v>
      </c>
      <c r="G98" s="82">
        <v>4400000</v>
      </c>
      <c r="H98" s="82">
        <f>F98-G98</f>
        <v>0</v>
      </c>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c r="CV98" s="86"/>
      <c r="CW98" s="86"/>
      <c r="CX98" s="86"/>
      <c r="CY98" s="86"/>
      <c r="CZ98" s="86"/>
      <c r="DA98" s="86"/>
      <c r="DB98" s="86"/>
      <c r="DC98" s="86"/>
      <c r="DD98" s="86"/>
      <c r="DE98" s="86"/>
      <c r="DF98" s="86"/>
      <c r="DG98" s="86"/>
      <c r="DH98" s="86"/>
      <c r="DI98" s="86"/>
      <c r="DJ98" s="86"/>
      <c r="DK98" s="86"/>
      <c r="DL98" s="86"/>
      <c r="DM98" s="86"/>
      <c r="DN98" s="86"/>
      <c r="DO98" s="86"/>
      <c r="DP98" s="86"/>
      <c r="DQ98" s="86"/>
      <c r="DR98" s="86"/>
      <c r="DS98" s="86"/>
      <c r="DT98" s="86"/>
      <c r="DU98" s="86"/>
      <c r="DV98" s="86"/>
      <c r="DW98" s="86"/>
      <c r="DX98" s="86"/>
      <c r="DY98" s="86"/>
      <c r="DZ98" s="86"/>
      <c r="EA98" s="86"/>
      <c r="EB98" s="86"/>
      <c r="EC98" s="86"/>
      <c r="ED98" s="86"/>
      <c r="EE98" s="86"/>
      <c r="EF98" s="86"/>
      <c r="EG98" s="86"/>
      <c r="EH98" s="86"/>
      <c r="EI98" s="86"/>
      <c r="EJ98" s="86"/>
      <c r="EK98" s="86"/>
      <c r="EL98" s="86"/>
      <c r="EM98" s="86"/>
      <c r="EN98" s="86"/>
      <c r="EO98" s="86"/>
      <c r="EP98" s="86"/>
      <c r="EQ98" s="86"/>
      <c r="ER98" s="86"/>
      <c r="ES98" s="86"/>
      <c r="ET98" s="86"/>
      <c r="EU98" s="86"/>
      <c r="EV98" s="86"/>
      <c r="EW98" s="86"/>
      <c r="EX98" s="86"/>
      <c r="EY98" s="86"/>
      <c r="EZ98" s="86"/>
      <c r="FA98" s="86"/>
      <c r="FB98" s="86"/>
      <c r="FC98" s="86"/>
      <c r="FD98" s="86"/>
      <c r="FE98" s="86"/>
      <c r="FF98" s="86"/>
      <c r="FG98" s="86"/>
      <c r="FH98" s="86"/>
      <c r="FI98" s="86"/>
      <c r="FJ98" s="86"/>
      <c r="FK98" s="86"/>
      <c r="FL98" s="86"/>
      <c r="FM98" s="86"/>
      <c r="FN98" s="86"/>
      <c r="FO98" s="86"/>
      <c r="FP98" s="86"/>
      <c r="FQ98" s="86"/>
      <c r="FR98" s="86"/>
      <c r="FS98" s="86"/>
      <c r="FT98" s="86"/>
      <c r="FU98" s="86"/>
      <c r="FV98" s="86"/>
      <c r="FW98" s="86"/>
      <c r="FX98" s="86"/>
      <c r="FY98" s="86"/>
      <c r="FZ98" s="86"/>
      <c r="GA98" s="86"/>
      <c r="GB98" s="86"/>
      <c r="GC98" s="86"/>
      <c r="GD98" s="86"/>
      <c r="GE98" s="86"/>
      <c r="GF98" s="86"/>
      <c r="GG98" s="86"/>
      <c r="GH98" s="86"/>
      <c r="GI98" s="86"/>
      <c r="GJ98" s="86"/>
      <c r="GK98" s="86"/>
      <c r="GL98" s="86"/>
      <c r="GM98" s="86"/>
      <c r="GN98" s="86"/>
      <c r="GO98" s="86"/>
      <c r="GP98" s="86"/>
      <c r="GQ98" s="86"/>
      <c r="GR98" s="86"/>
      <c r="GS98" s="86"/>
      <c r="GT98" s="86"/>
      <c r="GU98" s="86"/>
      <c r="GV98" s="86"/>
      <c r="GW98" s="86"/>
      <c r="GX98" s="86"/>
      <c r="GY98" s="86"/>
      <c r="GZ98" s="86"/>
      <c r="HA98" s="86"/>
      <c r="HB98" s="86"/>
      <c r="HC98" s="86"/>
      <c r="HD98" s="86"/>
      <c r="HE98" s="86"/>
      <c r="HF98" s="86"/>
      <c r="HG98" s="86"/>
      <c r="HH98" s="86"/>
      <c r="HI98" s="86"/>
      <c r="HJ98" s="86"/>
      <c r="HK98" s="86"/>
      <c r="HL98" s="86"/>
      <c r="HM98" s="86"/>
      <c r="HN98" s="86"/>
      <c r="HO98" s="86"/>
      <c r="HP98" s="86"/>
      <c r="HQ98" s="86"/>
      <c r="HR98" s="86"/>
    </row>
    <row r="99" spans="1:226" s="83" customFormat="1" ht="24" customHeight="1" x14ac:dyDescent="0.2">
      <c r="A99" s="84">
        <v>81</v>
      </c>
      <c r="B99" s="126" t="s">
        <v>134</v>
      </c>
      <c r="C99" s="126"/>
      <c r="D99" s="27" t="s">
        <v>200</v>
      </c>
      <c r="E99" s="52" t="s">
        <v>37</v>
      </c>
      <c r="F99" s="82">
        <v>3125258</v>
      </c>
      <c r="G99" s="82">
        <v>3125258</v>
      </c>
      <c r="H99" s="82">
        <f>F99-G99</f>
        <v>0</v>
      </c>
      <c r="I99" s="86"/>
      <c r="J99" s="87"/>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86"/>
      <c r="CX99" s="86"/>
      <c r="CY99" s="86"/>
      <c r="CZ99" s="86"/>
      <c r="DA99" s="86"/>
      <c r="DB99" s="86"/>
      <c r="DC99" s="86"/>
      <c r="DD99" s="86"/>
      <c r="DE99" s="86"/>
      <c r="DF99" s="86"/>
      <c r="DG99" s="86"/>
      <c r="DH99" s="86"/>
      <c r="DI99" s="86"/>
      <c r="DJ99" s="86"/>
      <c r="DK99" s="86"/>
      <c r="DL99" s="86"/>
      <c r="DM99" s="86"/>
      <c r="DN99" s="86"/>
      <c r="DO99" s="86"/>
      <c r="DP99" s="86"/>
      <c r="DQ99" s="86"/>
      <c r="DR99" s="86"/>
      <c r="DS99" s="86"/>
      <c r="DT99" s="86"/>
      <c r="DU99" s="86"/>
      <c r="DV99" s="86"/>
      <c r="DW99" s="86"/>
      <c r="DX99" s="86"/>
      <c r="DY99" s="86"/>
      <c r="DZ99" s="86"/>
      <c r="EA99" s="86"/>
      <c r="EB99" s="86"/>
      <c r="EC99" s="86"/>
      <c r="ED99" s="86"/>
      <c r="EE99" s="86"/>
      <c r="EF99" s="86"/>
      <c r="EG99" s="86"/>
      <c r="EH99" s="86"/>
      <c r="EI99" s="86"/>
      <c r="EJ99" s="86"/>
      <c r="EK99" s="86"/>
      <c r="EL99" s="86"/>
      <c r="EM99" s="86"/>
      <c r="EN99" s="86"/>
      <c r="EO99" s="86"/>
      <c r="EP99" s="86"/>
      <c r="EQ99" s="86"/>
      <c r="ER99" s="86"/>
      <c r="ES99" s="86"/>
      <c r="ET99" s="86"/>
      <c r="EU99" s="86"/>
      <c r="EV99" s="86"/>
      <c r="EW99" s="86"/>
      <c r="EX99" s="86"/>
      <c r="EY99" s="86"/>
      <c r="EZ99" s="86"/>
      <c r="FA99" s="86"/>
      <c r="FB99" s="86"/>
      <c r="FC99" s="86"/>
      <c r="FD99" s="86"/>
      <c r="FE99" s="86"/>
      <c r="FF99" s="86"/>
      <c r="FG99" s="86"/>
      <c r="FH99" s="86"/>
      <c r="FI99" s="86"/>
      <c r="FJ99" s="86"/>
      <c r="FK99" s="86"/>
      <c r="FL99" s="86"/>
      <c r="FM99" s="86"/>
      <c r="FN99" s="86"/>
      <c r="FO99" s="86"/>
      <c r="FP99" s="86"/>
      <c r="FQ99" s="86"/>
      <c r="FR99" s="86"/>
      <c r="FS99" s="86"/>
      <c r="FT99" s="86"/>
      <c r="FU99" s="86"/>
      <c r="FV99" s="86"/>
      <c r="FW99" s="86"/>
      <c r="FX99" s="86"/>
      <c r="FY99" s="86"/>
      <c r="FZ99" s="86"/>
      <c r="GA99" s="86"/>
      <c r="GB99" s="86"/>
      <c r="GC99" s="86"/>
      <c r="GD99" s="86"/>
      <c r="GE99" s="86"/>
      <c r="GF99" s="86"/>
      <c r="GG99" s="86"/>
      <c r="GH99" s="86"/>
      <c r="GI99" s="86"/>
      <c r="GJ99" s="86"/>
      <c r="GK99" s="86"/>
      <c r="GL99" s="86"/>
      <c r="GM99" s="86"/>
      <c r="GN99" s="86"/>
      <c r="GO99" s="86"/>
      <c r="GP99" s="86"/>
      <c r="GQ99" s="86"/>
      <c r="GR99" s="86"/>
      <c r="GS99" s="86"/>
      <c r="GT99" s="86"/>
      <c r="GU99" s="86"/>
      <c r="GV99" s="86"/>
      <c r="GW99" s="86"/>
      <c r="GX99" s="86"/>
      <c r="GY99" s="86"/>
      <c r="GZ99" s="86"/>
      <c r="HA99" s="86"/>
      <c r="HB99" s="86"/>
      <c r="HC99" s="86"/>
      <c r="HD99" s="86"/>
      <c r="HE99" s="86"/>
      <c r="HF99" s="86"/>
      <c r="HG99" s="86"/>
      <c r="HH99" s="86"/>
      <c r="HI99" s="86"/>
      <c r="HJ99" s="86"/>
      <c r="HK99" s="86"/>
      <c r="HL99" s="86"/>
      <c r="HM99" s="86"/>
      <c r="HN99" s="86"/>
      <c r="HO99" s="86"/>
      <c r="HP99" s="86"/>
      <c r="HQ99" s="86"/>
      <c r="HR99" s="86"/>
    </row>
    <row r="100" spans="1:226" s="83" customFormat="1" ht="24" customHeight="1" x14ac:dyDescent="0.2">
      <c r="A100" s="84"/>
      <c r="B100" s="130" t="s">
        <v>96</v>
      </c>
      <c r="C100" s="131"/>
      <c r="D100" s="88"/>
      <c r="E100" s="89"/>
      <c r="F100" s="90">
        <f>SUM(F19:F99)</f>
        <v>31535186693.93</v>
      </c>
      <c r="G100" s="90">
        <f>SUM(G19:G99)</f>
        <v>31535208571.529999</v>
      </c>
      <c r="H100" s="91">
        <f>F100-G100</f>
        <v>-21877.599998474121</v>
      </c>
      <c r="I100" s="86"/>
      <c r="J100" s="87"/>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86"/>
      <c r="CH100" s="86"/>
      <c r="CI100" s="86"/>
      <c r="CJ100" s="86"/>
      <c r="CK100" s="86"/>
      <c r="CL100" s="86"/>
      <c r="CM100" s="86"/>
      <c r="CN100" s="86"/>
      <c r="CO100" s="86"/>
      <c r="CP100" s="86"/>
      <c r="CQ100" s="86"/>
      <c r="CR100" s="86"/>
      <c r="CS100" s="86"/>
      <c r="CT100" s="86"/>
      <c r="CU100" s="86"/>
      <c r="CV100" s="86"/>
      <c r="CW100" s="86"/>
      <c r="CX100" s="86"/>
      <c r="CY100" s="86"/>
      <c r="CZ100" s="86"/>
      <c r="DA100" s="86"/>
      <c r="DB100" s="86"/>
      <c r="DC100" s="86"/>
      <c r="DD100" s="86"/>
      <c r="DE100" s="86"/>
      <c r="DF100" s="86"/>
      <c r="DG100" s="86"/>
      <c r="DH100" s="86"/>
      <c r="DI100" s="86"/>
      <c r="DJ100" s="86"/>
      <c r="DK100" s="86"/>
      <c r="DL100" s="86"/>
      <c r="DM100" s="86"/>
      <c r="DN100" s="86"/>
      <c r="DO100" s="86"/>
      <c r="DP100" s="86"/>
      <c r="DQ100" s="86"/>
      <c r="DR100" s="86"/>
      <c r="DS100" s="86"/>
      <c r="DT100" s="86"/>
      <c r="DU100" s="86"/>
      <c r="DV100" s="86"/>
      <c r="DW100" s="86"/>
      <c r="DX100" s="86"/>
      <c r="DY100" s="86"/>
      <c r="DZ100" s="86"/>
      <c r="EA100" s="86"/>
      <c r="EB100" s="86"/>
      <c r="EC100" s="86"/>
      <c r="ED100" s="86"/>
      <c r="EE100" s="86"/>
      <c r="EF100" s="86"/>
      <c r="EG100" s="86"/>
      <c r="EH100" s="86"/>
      <c r="EI100" s="86"/>
      <c r="EJ100" s="86"/>
      <c r="EK100" s="86"/>
      <c r="EL100" s="86"/>
      <c r="EM100" s="86"/>
      <c r="EN100" s="86"/>
      <c r="EO100" s="86"/>
      <c r="EP100" s="86"/>
      <c r="EQ100" s="86"/>
      <c r="ER100" s="86"/>
      <c r="ES100" s="86"/>
      <c r="ET100" s="86"/>
      <c r="EU100" s="86"/>
      <c r="EV100" s="86"/>
      <c r="EW100" s="86"/>
      <c r="EX100" s="86"/>
      <c r="EY100" s="86"/>
      <c r="EZ100" s="86"/>
      <c r="FA100" s="86"/>
      <c r="FB100" s="86"/>
      <c r="FC100" s="86"/>
      <c r="FD100" s="86"/>
      <c r="FE100" s="86"/>
      <c r="FF100" s="86"/>
      <c r="FG100" s="86"/>
      <c r="FH100" s="86"/>
      <c r="FI100" s="86"/>
      <c r="FJ100" s="86"/>
      <c r="FK100" s="86"/>
      <c r="FL100" s="86"/>
      <c r="FM100" s="86"/>
      <c r="FN100" s="86"/>
      <c r="FO100" s="86"/>
      <c r="FP100" s="86"/>
      <c r="FQ100" s="86"/>
      <c r="FR100" s="86"/>
      <c r="FS100" s="86"/>
      <c r="FT100" s="86"/>
      <c r="FU100" s="86"/>
      <c r="FV100" s="86"/>
      <c r="FW100" s="86"/>
      <c r="FX100" s="86"/>
      <c r="FY100" s="86"/>
      <c r="FZ100" s="86"/>
      <c r="GA100" s="86"/>
      <c r="GB100" s="86"/>
      <c r="GC100" s="86"/>
      <c r="GD100" s="86"/>
      <c r="GE100" s="86"/>
      <c r="GF100" s="86"/>
      <c r="GG100" s="86"/>
      <c r="GH100" s="86"/>
      <c r="GI100" s="86"/>
      <c r="GJ100" s="86"/>
      <c r="GK100" s="86"/>
      <c r="GL100" s="86"/>
      <c r="GM100" s="86"/>
      <c r="GN100" s="86"/>
      <c r="GO100" s="86"/>
      <c r="GP100" s="86"/>
      <c r="GQ100" s="86"/>
      <c r="GR100" s="86"/>
      <c r="GS100" s="86"/>
      <c r="GT100" s="86"/>
      <c r="GU100" s="86"/>
      <c r="GV100" s="86"/>
      <c r="GW100" s="86"/>
      <c r="GX100" s="86"/>
      <c r="GY100" s="86"/>
      <c r="GZ100" s="86"/>
      <c r="HA100" s="86"/>
      <c r="HB100" s="86"/>
      <c r="HC100" s="86"/>
      <c r="HD100" s="86"/>
      <c r="HE100" s="86"/>
      <c r="HF100" s="86"/>
      <c r="HG100" s="86"/>
      <c r="HH100" s="86"/>
      <c r="HI100" s="86"/>
      <c r="HJ100" s="86"/>
      <c r="HK100" s="86"/>
      <c r="HL100" s="86"/>
      <c r="HM100" s="86"/>
      <c r="HN100" s="86"/>
      <c r="HO100" s="86"/>
      <c r="HP100" s="86"/>
      <c r="HQ100" s="86"/>
      <c r="HR100" s="86"/>
    </row>
    <row r="101" spans="1:226" ht="15" customHeight="1" x14ac:dyDescent="0.2">
      <c r="A101" s="65"/>
      <c r="B101" s="66"/>
      <c r="C101" s="66"/>
      <c r="D101" s="31"/>
      <c r="E101" s="67"/>
      <c r="F101" s="68"/>
      <c r="G101" s="69"/>
      <c r="H101" s="6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row>
    <row r="102" spans="1:226" ht="14.25" customHeight="1" x14ac:dyDescent="0.2">
      <c r="A102" s="65"/>
      <c r="B102" s="66"/>
      <c r="C102" s="66"/>
      <c r="D102" s="31"/>
      <c r="E102" s="67"/>
      <c r="F102" s="68"/>
      <c r="G102" s="69"/>
      <c r="H102" s="6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row>
    <row r="103" spans="1:226" ht="15" customHeight="1" x14ac:dyDescent="0.2">
      <c r="A103" s="182" t="s">
        <v>73</v>
      </c>
      <c r="B103" s="182"/>
      <c r="C103" s="182"/>
      <c r="D103" s="182"/>
      <c r="E103" s="182"/>
      <c r="F103" s="182"/>
      <c r="G103" s="182"/>
      <c r="H103" s="3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row>
    <row r="104" spans="1:226" ht="21" customHeight="1" x14ac:dyDescent="0.2">
      <c r="A104" s="39"/>
      <c r="B104" s="39"/>
      <c r="C104" s="39"/>
      <c r="D104" s="39"/>
      <c r="E104" s="39"/>
      <c r="F104" s="40"/>
      <c r="G104" s="39"/>
      <c r="H104" s="3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row>
    <row r="105" spans="1:226" ht="17.25" customHeight="1" x14ac:dyDescent="0.2">
      <c r="A105" s="182" t="s">
        <v>196</v>
      </c>
      <c r="B105" s="182"/>
      <c r="C105" s="182"/>
      <c r="D105" s="182"/>
      <c r="E105" s="182"/>
      <c r="F105" s="182"/>
      <c r="G105" s="182"/>
      <c r="H105" s="3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row>
    <row r="106" spans="1:226" ht="25.5" customHeight="1" x14ac:dyDescent="0.2">
      <c r="A106" s="70"/>
      <c r="B106" s="70"/>
      <c r="C106" s="70"/>
      <c r="D106" s="70"/>
      <c r="E106" s="70"/>
      <c r="F106" s="71"/>
      <c r="G106" s="70"/>
      <c r="H106" s="56"/>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row>
    <row r="107" spans="1:226" x14ac:dyDescent="0.2">
      <c r="A107" s="183" t="s">
        <v>195</v>
      </c>
      <c r="B107" s="183"/>
      <c r="C107" s="183"/>
      <c r="D107" s="183"/>
      <c r="E107" s="183"/>
      <c r="F107" s="183"/>
      <c r="G107" s="183"/>
      <c r="H107" s="39"/>
    </row>
    <row r="108" spans="1:226" ht="30" customHeight="1" x14ac:dyDescent="0.2">
      <c r="A108" s="39"/>
      <c r="B108" s="39"/>
      <c r="C108" s="39"/>
      <c r="D108" s="39"/>
      <c r="E108" s="42"/>
      <c r="F108" s="58"/>
      <c r="G108" s="42"/>
      <c r="H108" s="42"/>
    </row>
    <row r="109" spans="1:226" x14ac:dyDescent="0.2">
      <c r="A109" s="39" t="s">
        <v>34</v>
      </c>
      <c r="B109" s="42"/>
      <c r="C109" s="42"/>
      <c r="D109" s="42"/>
      <c r="E109" s="42"/>
      <c r="F109" s="72"/>
      <c r="G109" s="107">
        <v>43875</v>
      </c>
      <c r="H109" s="39"/>
    </row>
    <row r="110" spans="1:226" ht="19.5" customHeight="1" x14ac:dyDescent="0.2">
      <c r="A110" s="39"/>
      <c r="B110" s="42"/>
      <c r="C110" s="42"/>
      <c r="D110" s="42"/>
      <c r="E110" s="42"/>
      <c r="F110" s="72"/>
      <c r="G110" s="34"/>
      <c r="H110" s="39"/>
    </row>
    <row r="111" spans="1:226" ht="23.25" customHeight="1" x14ac:dyDescent="0.2">
      <c r="A111" s="42"/>
      <c r="B111" s="39"/>
      <c r="C111" s="39"/>
      <c r="D111" s="39"/>
      <c r="E111" s="39"/>
      <c r="F111" s="40"/>
      <c r="G111" s="39"/>
      <c r="H111" s="39"/>
    </row>
    <row r="112" spans="1:226" x14ac:dyDescent="0.2">
      <c r="A112" s="39" t="s">
        <v>33</v>
      </c>
      <c r="B112" s="39"/>
      <c r="C112" s="40"/>
      <c r="D112" s="40"/>
      <c r="E112" s="39"/>
      <c r="F112" s="40"/>
      <c r="G112" s="39"/>
      <c r="H112" s="39"/>
    </row>
    <row r="113" spans="1:8" ht="12.75" customHeight="1" x14ac:dyDescent="0.2">
      <c r="A113" s="39"/>
      <c r="B113" s="39"/>
      <c r="C113" s="40"/>
      <c r="D113" s="40"/>
      <c r="E113" s="39"/>
      <c r="F113" s="40"/>
      <c r="G113" s="39"/>
      <c r="H113" s="39"/>
    </row>
    <row r="114" spans="1:8" x14ac:dyDescent="0.2">
      <c r="A114" s="39" t="s">
        <v>181</v>
      </c>
      <c r="B114" s="55"/>
      <c r="C114" s="54"/>
      <c r="D114" s="55"/>
      <c r="E114" s="54"/>
      <c r="F114" s="40"/>
      <c r="G114" s="54"/>
      <c r="H114" s="56"/>
    </row>
    <row r="115" spans="1:8" x14ac:dyDescent="0.2">
      <c r="A115" s="43" t="s">
        <v>88</v>
      </c>
      <c r="B115" s="42"/>
      <c r="C115" s="43"/>
      <c r="D115" s="42"/>
      <c r="E115" s="43"/>
      <c r="F115" s="58"/>
      <c r="G115" s="43"/>
      <c r="H115" s="57"/>
    </row>
    <row r="116" spans="1:8" ht="15" customHeight="1" x14ac:dyDescent="0.2">
      <c r="A116" s="43"/>
      <c r="B116" s="42"/>
      <c r="C116" s="43"/>
      <c r="D116" s="42"/>
      <c r="E116" s="43"/>
      <c r="F116" s="58"/>
      <c r="G116" s="43"/>
      <c r="H116" s="57"/>
    </row>
    <row r="117" spans="1:8" ht="15" customHeight="1" x14ac:dyDescent="0.2">
      <c r="A117" s="43"/>
      <c r="B117" s="42"/>
      <c r="C117" s="43"/>
      <c r="D117" s="42"/>
      <c r="E117" s="43"/>
      <c r="F117" s="58"/>
      <c r="G117" s="43"/>
      <c r="H117" s="57"/>
    </row>
    <row r="118" spans="1:8" ht="15" customHeight="1" x14ac:dyDescent="0.2">
      <c r="A118" s="43"/>
      <c r="B118" s="42"/>
      <c r="C118" s="43"/>
      <c r="D118" s="42"/>
      <c r="E118" s="43"/>
      <c r="F118" s="58"/>
      <c r="G118" s="43"/>
      <c r="H118" s="57"/>
    </row>
    <row r="119" spans="1:8" ht="15" customHeight="1" x14ac:dyDescent="0.2">
      <c r="A119" s="39"/>
      <c r="B119" s="59" t="s">
        <v>68</v>
      </c>
      <c r="C119" s="127" t="s">
        <v>93</v>
      </c>
      <c r="D119" s="127"/>
      <c r="E119" s="127"/>
      <c r="F119" s="127"/>
      <c r="G119" s="127"/>
      <c r="H119" s="127"/>
    </row>
    <row r="120" spans="1:8" ht="15" customHeight="1" x14ac:dyDescent="0.2">
      <c r="A120" s="39"/>
      <c r="B120" s="59"/>
      <c r="C120" s="79"/>
      <c r="D120" s="79"/>
      <c r="E120" s="79"/>
      <c r="F120" s="79"/>
      <c r="G120" s="79"/>
      <c r="H120" s="79"/>
    </row>
    <row r="121" spans="1:8" ht="15" customHeight="1" x14ac:dyDescent="0.2">
      <c r="A121" s="39"/>
      <c r="B121" s="59"/>
      <c r="C121" s="79"/>
      <c r="D121" s="79"/>
      <c r="E121" s="79"/>
      <c r="F121" s="79"/>
      <c r="G121" s="79"/>
      <c r="H121" s="79"/>
    </row>
    <row r="122" spans="1:8" ht="15" customHeight="1" x14ac:dyDescent="0.2">
      <c r="A122" s="39"/>
      <c r="B122" s="59"/>
      <c r="C122" s="79"/>
      <c r="D122" s="79"/>
      <c r="E122" s="79"/>
      <c r="F122" s="79"/>
      <c r="G122" s="79"/>
      <c r="H122" s="79"/>
    </row>
    <row r="123" spans="1:8" ht="15" customHeight="1" x14ac:dyDescent="0.2">
      <c r="A123" s="39"/>
      <c r="B123" s="59"/>
      <c r="C123" s="79"/>
      <c r="D123" s="79"/>
      <c r="E123" s="79"/>
      <c r="F123" s="79"/>
      <c r="G123" s="79"/>
      <c r="H123" s="79"/>
    </row>
    <row r="124" spans="1:8" ht="15" customHeight="1" x14ac:dyDescent="0.2">
      <c r="A124" s="39"/>
      <c r="B124" s="59"/>
      <c r="C124" s="79"/>
      <c r="D124" s="79"/>
      <c r="E124" s="79"/>
      <c r="F124" s="79"/>
      <c r="G124" s="79"/>
      <c r="H124" s="79"/>
    </row>
    <row r="125" spans="1:8" ht="15" customHeight="1" x14ac:dyDescent="0.2">
      <c r="A125" s="39"/>
      <c r="B125" s="59"/>
      <c r="C125" s="79"/>
      <c r="D125" s="79"/>
      <c r="E125" s="79"/>
      <c r="F125" s="79"/>
      <c r="G125" s="79"/>
      <c r="H125" s="79"/>
    </row>
    <row r="126" spans="1:8" x14ac:dyDescent="0.2">
      <c r="A126" s="39"/>
      <c r="B126" s="42"/>
      <c r="C126" s="42"/>
      <c r="D126" s="42"/>
      <c r="E126" s="42"/>
      <c r="F126" s="128" t="s">
        <v>224</v>
      </c>
      <c r="G126" s="128"/>
      <c r="H126" s="128"/>
    </row>
    <row r="127" spans="1:8" x14ac:dyDescent="0.2">
      <c r="A127" s="39"/>
      <c r="B127" s="42"/>
      <c r="C127" s="42"/>
      <c r="D127" s="42"/>
      <c r="E127" s="42"/>
      <c r="F127" s="128" t="s">
        <v>54</v>
      </c>
      <c r="G127" s="128"/>
      <c r="H127" s="128"/>
    </row>
    <row r="128" spans="1:8" x14ac:dyDescent="0.2">
      <c r="A128" s="60"/>
      <c r="B128" s="127"/>
      <c r="C128" s="127"/>
      <c r="D128" s="127"/>
      <c r="E128" s="127"/>
      <c r="F128" s="127"/>
      <c r="G128" s="127"/>
      <c r="H128" s="45"/>
    </row>
    <row r="129" spans="1:8" x14ac:dyDescent="0.2">
      <c r="A129" s="60"/>
      <c r="B129" s="127"/>
      <c r="C129" s="127"/>
      <c r="D129" s="127"/>
      <c r="E129" s="127"/>
      <c r="F129" s="127"/>
      <c r="G129" s="127"/>
      <c r="H129" s="61"/>
    </row>
    <row r="130" spans="1:8" x14ac:dyDescent="0.2">
      <c r="B130" s="170"/>
      <c r="C130" s="170"/>
      <c r="D130" s="170"/>
      <c r="E130" s="170"/>
      <c r="F130" s="170"/>
      <c r="G130" s="170"/>
      <c r="H130" s="2"/>
    </row>
    <row r="131" spans="1:8" x14ac:dyDescent="0.2">
      <c r="B131" s="2"/>
      <c r="C131" s="2"/>
      <c r="D131" s="2"/>
      <c r="E131" s="2"/>
      <c r="F131" s="23"/>
      <c r="G131" s="2"/>
      <c r="H131" s="2"/>
    </row>
    <row r="132" spans="1:8" x14ac:dyDescent="0.2">
      <c r="B132" s="2"/>
      <c r="C132" s="2"/>
      <c r="D132" s="2"/>
      <c r="E132" s="2"/>
      <c r="F132" s="23"/>
      <c r="G132" s="2"/>
      <c r="H132" s="2"/>
    </row>
    <row r="133" spans="1:8" x14ac:dyDescent="0.2">
      <c r="B133" s="2"/>
      <c r="C133" s="2"/>
      <c r="D133" s="2"/>
      <c r="E133" s="2"/>
      <c r="F133" s="23"/>
      <c r="G133" s="2"/>
      <c r="H133" s="2"/>
    </row>
    <row r="134" spans="1:8" x14ac:dyDescent="0.2">
      <c r="B134" s="2"/>
      <c r="C134" s="2"/>
      <c r="D134" s="2"/>
      <c r="E134" s="2"/>
      <c r="F134" s="23"/>
      <c r="G134" s="2"/>
      <c r="H134" s="2"/>
    </row>
    <row r="135" spans="1:8" x14ac:dyDescent="0.2">
      <c r="B135" s="2"/>
      <c r="C135" s="2"/>
      <c r="D135" s="2"/>
      <c r="E135" s="2"/>
      <c r="F135" s="23"/>
      <c r="G135" s="2"/>
      <c r="H135" s="2"/>
    </row>
    <row r="136" spans="1:8" x14ac:dyDescent="0.2">
      <c r="B136" s="2"/>
      <c r="C136" s="2"/>
      <c r="D136" s="2"/>
      <c r="E136" s="2"/>
      <c r="F136" s="23"/>
      <c r="G136" s="2"/>
      <c r="H136" s="2"/>
    </row>
    <row r="137" spans="1:8" x14ac:dyDescent="0.2">
      <c r="B137" s="2"/>
      <c r="C137" s="2"/>
      <c r="D137" s="2"/>
      <c r="E137" s="2"/>
      <c r="F137" s="23"/>
      <c r="G137" s="2"/>
      <c r="H137" s="2"/>
    </row>
    <row r="138" spans="1:8" x14ac:dyDescent="0.2">
      <c r="B138" s="2"/>
      <c r="C138" s="2"/>
      <c r="D138" s="2"/>
      <c r="E138" s="2"/>
      <c r="F138" s="23"/>
      <c r="G138" s="2"/>
      <c r="H138" s="2"/>
    </row>
    <row r="139" spans="1:8" x14ac:dyDescent="0.2">
      <c r="B139" s="2"/>
      <c r="C139" s="2"/>
      <c r="D139" s="2"/>
      <c r="E139" s="2"/>
      <c r="F139" s="23"/>
      <c r="G139" s="2"/>
      <c r="H139" s="2"/>
    </row>
    <row r="140" spans="1:8" x14ac:dyDescent="0.2">
      <c r="B140" s="2"/>
      <c r="C140" s="2"/>
      <c r="D140" s="2"/>
      <c r="E140" s="2"/>
      <c r="F140" s="23"/>
      <c r="G140" s="2"/>
      <c r="H140" s="2"/>
    </row>
    <row r="141" spans="1:8" x14ac:dyDescent="0.2">
      <c r="B141" s="2"/>
      <c r="C141" s="2"/>
      <c r="D141" s="2"/>
      <c r="E141" s="2"/>
      <c r="F141" s="23"/>
      <c r="G141" s="2"/>
      <c r="H141" s="2"/>
    </row>
    <row r="142" spans="1:8" x14ac:dyDescent="0.2">
      <c r="B142" s="2"/>
      <c r="C142" s="2"/>
      <c r="D142" s="2"/>
      <c r="E142" s="2"/>
      <c r="F142" s="23"/>
      <c r="G142" s="2"/>
      <c r="H142" s="2"/>
    </row>
    <row r="143" spans="1:8" x14ac:dyDescent="0.2">
      <c r="B143" s="2"/>
      <c r="C143" s="2"/>
      <c r="D143" s="2"/>
      <c r="E143" s="2"/>
      <c r="F143" s="23"/>
      <c r="G143" s="2"/>
      <c r="H143" s="2"/>
    </row>
    <row r="144" spans="1:8" x14ac:dyDescent="0.2">
      <c r="B144" s="2"/>
      <c r="C144" s="2"/>
      <c r="D144" s="2"/>
      <c r="E144" s="2"/>
      <c r="F144" s="23"/>
      <c r="G144" s="2"/>
      <c r="H144" s="2"/>
    </row>
    <row r="145" spans="2:8" x14ac:dyDescent="0.2">
      <c r="B145" s="2"/>
      <c r="C145" s="2"/>
      <c r="D145" s="2"/>
      <c r="E145" s="2"/>
      <c r="F145" s="23"/>
      <c r="G145" s="2"/>
      <c r="H145" s="2"/>
    </row>
    <row r="146" spans="2:8" x14ac:dyDescent="0.2">
      <c r="B146" s="2"/>
      <c r="C146" s="2"/>
      <c r="D146" s="2"/>
      <c r="E146" s="2"/>
      <c r="F146" s="23"/>
      <c r="G146" s="2"/>
      <c r="H146" s="2"/>
    </row>
    <row r="147" spans="2:8" x14ac:dyDescent="0.2">
      <c r="B147" s="2"/>
      <c r="C147" s="2"/>
      <c r="D147" s="2"/>
      <c r="E147" s="2"/>
      <c r="F147" s="23"/>
      <c r="G147" s="2"/>
      <c r="H147" s="2"/>
    </row>
    <row r="148" spans="2:8" x14ac:dyDescent="0.2">
      <c r="B148" s="2"/>
      <c r="C148" s="2"/>
      <c r="D148" s="2"/>
      <c r="E148" s="2"/>
      <c r="F148" s="23"/>
      <c r="G148" s="2"/>
      <c r="H148" s="2"/>
    </row>
    <row r="149" spans="2:8" x14ac:dyDescent="0.2">
      <c r="B149" s="2"/>
      <c r="C149" s="2"/>
      <c r="D149" s="2"/>
      <c r="E149" s="2"/>
      <c r="F149" s="23"/>
      <c r="G149" s="2"/>
      <c r="H149" s="2"/>
    </row>
    <row r="150" spans="2:8" x14ac:dyDescent="0.2">
      <c r="B150" s="2"/>
      <c r="C150" s="2"/>
      <c r="D150" s="2"/>
      <c r="E150" s="2"/>
      <c r="F150" s="23"/>
      <c r="G150" s="2"/>
      <c r="H150" s="2"/>
    </row>
    <row r="151" spans="2:8" x14ac:dyDescent="0.2">
      <c r="B151" s="2"/>
      <c r="C151" s="2"/>
      <c r="D151" s="2"/>
      <c r="E151" s="2"/>
      <c r="F151" s="23"/>
      <c r="G151" s="2"/>
      <c r="H151" s="2"/>
    </row>
    <row r="152" spans="2:8" x14ac:dyDescent="0.2">
      <c r="B152" s="2"/>
      <c r="C152" s="2"/>
      <c r="D152" s="2"/>
      <c r="E152" s="2"/>
      <c r="F152" s="23"/>
      <c r="G152" s="2"/>
      <c r="H152" s="2"/>
    </row>
    <row r="153" spans="2:8" x14ac:dyDescent="0.2">
      <c r="B153" s="2"/>
      <c r="C153" s="2"/>
      <c r="D153" s="2"/>
      <c r="E153" s="2"/>
      <c r="F153" s="23"/>
      <c r="G153" s="2"/>
      <c r="H153" s="2"/>
    </row>
    <row r="154" spans="2:8" x14ac:dyDescent="0.2">
      <c r="B154" s="2"/>
      <c r="C154" s="2"/>
      <c r="D154" s="2"/>
      <c r="E154" s="2"/>
      <c r="F154" s="23"/>
      <c r="G154" s="2"/>
      <c r="H154" s="2"/>
    </row>
    <row r="155" spans="2:8" x14ac:dyDescent="0.2">
      <c r="B155" s="2"/>
      <c r="C155" s="2"/>
      <c r="D155" s="2"/>
      <c r="E155" s="2"/>
      <c r="F155" s="23"/>
      <c r="G155" s="2"/>
      <c r="H155" s="2"/>
    </row>
    <row r="156" spans="2:8" x14ac:dyDescent="0.2">
      <c r="B156" s="2"/>
      <c r="C156" s="2"/>
      <c r="D156" s="2"/>
      <c r="E156" s="2"/>
      <c r="F156" s="23"/>
      <c r="G156" s="2"/>
      <c r="H156" s="2"/>
    </row>
    <row r="157" spans="2:8" x14ac:dyDescent="0.2">
      <c r="B157" s="2"/>
      <c r="C157" s="2"/>
      <c r="D157" s="2"/>
      <c r="E157" s="2"/>
      <c r="F157" s="23"/>
      <c r="G157" s="2"/>
      <c r="H157" s="2"/>
    </row>
    <row r="158" spans="2:8" x14ac:dyDescent="0.2">
      <c r="B158" s="2"/>
      <c r="C158" s="2"/>
      <c r="D158" s="2"/>
      <c r="E158" s="2"/>
      <c r="F158" s="23"/>
      <c r="G158" s="2"/>
      <c r="H158" s="2"/>
    </row>
    <row r="159" spans="2:8" x14ac:dyDescent="0.2">
      <c r="B159" s="2"/>
      <c r="C159" s="2"/>
      <c r="D159" s="2"/>
      <c r="E159" s="2"/>
      <c r="F159" s="23"/>
      <c r="G159" s="2"/>
      <c r="H159" s="2"/>
    </row>
    <row r="160" spans="2:8" x14ac:dyDescent="0.2">
      <c r="B160" s="2"/>
      <c r="C160" s="2"/>
      <c r="D160" s="2"/>
      <c r="E160" s="2"/>
      <c r="F160" s="23"/>
      <c r="G160" s="2"/>
      <c r="H160" s="2"/>
    </row>
    <row r="161" spans="2:8" x14ac:dyDescent="0.2">
      <c r="B161" s="2"/>
      <c r="C161" s="2"/>
      <c r="D161" s="2"/>
      <c r="E161" s="2"/>
      <c r="F161" s="23"/>
      <c r="G161" s="2"/>
      <c r="H161" s="2"/>
    </row>
    <row r="162" spans="2:8" x14ac:dyDescent="0.2">
      <c r="B162" s="2"/>
      <c r="C162" s="2"/>
      <c r="D162" s="2"/>
      <c r="E162" s="2"/>
      <c r="F162" s="23"/>
      <c r="G162" s="2"/>
      <c r="H162" s="2"/>
    </row>
    <row r="163" spans="2:8" x14ac:dyDescent="0.2">
      <c r="B163" s="2"/>
      <c r="C163" s="2"/>
      <c r="D163" s="2"/>
      <c r="E163" s="2"/>
      <c r="F163" s="23"/>
      <c r="G163" s="2"/>
      <c r="H163" s="2"/>
    </row>
    <row r="164" spans="2:8" x14ac:dyDescent="0.2">
      <c r="B164" s="2"/>
      <c r="C164" s="2"/>
      <c r="D164" s="2"/>
      <c r="E164" s="2"/>
      <c r="F164" s="23"/>
      <c r="G164" s="2"/>
      <c r="H164" s="2"/>
    </row>
    <row r="165" spans="2:8" x14ac:dyDescent="0.2">
      <c r="B165" s="2"/>
      <c r="C165" s="2"/>
      <c r="D165" s="2"/>
      <c r="E165" s="2"/>
      <c r="F165" s="23"/>
      <c r="G165" s="2"/>
      <c r="H165" s="2"/>
    </row>
    <row r="166" spans="2:8" x14ac:dyDescent="0.2">
      <c r="B166" s="2"/>
      <c r="C166" s="2"/>
      <c r="D166" s="2"/>
      <c r="E166" s="2"/>
      <c r="F166" s="23"/>
      <c r="G166" s="2"/>
      <c r="H166" s="2"/>
    </row>
    <row r="167" spans="2:8" x14ac:dyDescent="0.2">
      <c r="B167" s="2"/>
      <c r="C167" s="2"/>
      <c r="D167" s="2"/>
      <c r="E167" s="2"/>
      <c r="F167" s="23"/>
      <c r="G167" s="2"/>
      <c r="H167" s="2"/>
    </row>
    <row r="168" spans="2:8" x14ac:dyDescent="0.2">
      <c r="B168" s="2"/>
      <c r="C168" s="2"/>
      <c r="D168" s="2"/>
      <c r="E168" s="2"/>
      <c r="F168" s="23"/>
      <c r="G168" s="2"/>
      <c r="H168" s="2"/>
    </row>
    <row r="169" spans="2:8" x14ac:dyDescent="0.2">
      <c r="B169" s="2"/>
      <c r="C169" s="2"/>
      <c r="D169" s="2"/>
      <c r="E169" s="2"/>
      <c r="F169" s="23"/>
      <c r="G169" s="2"/>
      <c r="H169" s="2"/>
    </row>
    <row r="170" spans="2:8" x14ac:dyDescent="0.2">
      <c r="B170" s="2"/>
      <c r="C170" s="2"/>
      <c r="D170" s="2"/>
      <c r="E170" s="2"/>
      <c r="F170" s="23"/>
      <c r="G170" s="2"/>
      <c r="H170" s="2"/>
    </row>
    <row r="171" spans="2:8" x14ac:dyDescent="0.2">
      <c r="B171" s="2"/>
      <c r="C171" s="2"/>
      <c r="D171" s="2"/>
      <c r="E171" s="2"/>
      <c r="F171" s="23"/>
      <c r="G171" s="2"/>
      <c r="H171" s="2"/>
    </row>
    <row r="172" spans="2:8" x14ac:dyDescent="0.2">
      <c r="B172" s="2"/>
      <c r="C172" s="2"/>
      <c r="D172" s="2"/>
      <c r="E172" s="2"/>
      <c r="F172" s="23"/>
      <c r="G172" s="2"/>
      <c r="H172" s="2"/>
    </row>
    <row r="173" spans="2:8" x14ac:dyDescent="0.2">
      <c r="B173" s="2"/>
      <c r="C173" s="2"/>
      <c r="D173" s="2"/>
      <c r="E173" s="2"/>
      <c r="F173" s="23"/>
      <c r="G173" s="2"/>
      <c r="H173" s="2"/>
    </row>
    <row r="174" spans="2:8" x14ac:dyDescent="0.2">
      <c r="B174" s="2"/>
      <c r="C174" s="2"/>
      <c r="D174" s="2"/>
      <c r="E174" s="2"/>
      <c r="F174" s="23"/>
      <c r="G174" s="2"/>
      <c r="H174" s="2"/>
    </row>
    <row r="175" spans="2:8" x14ac:dyDescent="0.2">
      <c r="B175" s="2"/>
      <c r="C175" s="2"/>
      <c r="D175" s="2"/>
      <c r="E175" s="2"/>
      <c r="F175" s="23"/>
      <c r="G175" s="2"/>
      <c r="H175" s="2"/>
    </row>
    <row r="176" spans="2:8" x14ac:dyDescent="0.2">
      <c r="B176" s="2"/>
      <c r="C176" s="2"/>
      <c r="D176" s="2"/>
      <c r="E176" s="2"/>
      <c r="F176" s="23"/>
      <c r="G176" s="2"/>
      <c r="H176" s="2"/>
    </row>
    <row r="177" spans="2:8" x14ac:dyDescent="0.2">
      <c r="B177" s="2"/>
      <c r="C177" s="2"/>
      <c r="D177" s="2"/>
      <c r="E177" s="2"/>
      <c r="F177" s="23"/>
      <c r="G177" s="2"/>
      <c r="H177" s="2"/>
    </row>
    <row r="178" spans="2:8" x14ac:dyDescent="0.2">
      <c r="B178" s="2"/>
      <c r="C178" s="2"/>
      <c r="D178" s="2"/>
      <c r="E178" s="2"/>
      <c r="F178" s="23"/>
      <c r="G178" s="2"/>
      <c r="H178" s="2"/>
    </row>
    <row r="179" spans="2:8" x14ac:dyDescent="0.2">
      <c r="B179" s="2"/>
      <c r="C179" s="2"/>
      <c r="D179" s="2"/>
      <c r="E179" s="2"/>
      <c r="F179" s="23"/>
      <c r="G179" s="2"/>
      <c r="H179" s="2"/>
    </row>
    <row r="180" spans="2:8" x14ac:dyDescent="0.2">
      <c r="B180" s="2"/>
      <c r="C180" s="2"/>
      <c r="D180" s="2"/>
      <c r="E180" s="2"/>
      <c r="F180" s="23"/>
      <c r="G180" s="2"/>
      <c r="H180" s="2"/>
    </row>
    <row r="181" spans="2:8" x14ac:dyDescent="0.2">
      <c r="B181" s="2"/>
      <c r="C181" s="2"/>
      <c r="D181" s="2"/>
      <c r="E181" s="2"/>
      <c r="F181" s="23"/>
      <c r="G181" s="2"/>
      <c r="H181" s="2"/>
    </row>
    <row r="182" spans="2:8" x14ac:dyDescent="0.2">
      <c r="B182" s="2"/>
      <c r="C182" s="2"/>
      <c r="D182" s="2"/>
      <c r="E182" s="2"/>
      <c r="F182" s="23"/>
      <c r="G182" s="2"/>
      <c r="H182" s="2"/>
    </row>
    <row r="183" spans="2:8" x14ac:dyDescent="0.2">
      <c r="B183" s="2"/>
      <c r="C183" s="2"/>
      <c r="D183" s="2"/>
      <c r="E183" s="2"/>
      <c r="F183" s="23"/>
      <c r="G183" s="2"/>
      <c r="H183" s="2"/>
    </row>
    <row r="184" spans="2:8" x14ac:dyDescent="0.2">
      <c r="B184" s="2"/>
      <c r="C184" s="2"/>
      <c r="D184" s="2"/>
      <c r="E184" s="2"/>
      <c r="F184" s="23"/>
      <c r="G184" s="2"/>
      <c r="H184" s="2"/>
    </row>
    <row r="185" spans="2:8" x14ac:dyDescent="0.2">
      <c r="B185" s="2"/>
      <c r="C185" s="2"/>
      <c r="D185" s="2"/>
      <c r="E185" s="2"/>
      <c r="F185" s="23"/>
      <c r="G185" s="2"/>
      <c r="H185" s="2"/>
    </row>
    <row r="186" spans="2:8" x14ac:dyDescent="0.2">
      <c r="B186" s="2"/>
      <c r="C186" s="2"/>
      <c r="D186" s="2"/>
      <c r="E186" s="2"/>
      <c r="F186" s="23"/>
      <c r="G186" s="2"/>
      <c r="H186" s="2"/>
    </row>
    <row r="187" spans="2:8" x14ac:dyDescent="0.2">
      <c r="B187" s="2"/>
      <c r="C187" s="2"/>
      <c r="D187" s="2"/>
      <c r="E187" s="2"/>
      <c r="F187" s="23"/>
      <c r="G187" s="2"/>
      <c r="H187" s="2"/>
    </row>
    <row r="188" spans="2:8" x14ac:dyDescent="0.2">
      <c r="B188" s="2"/>
      <c r="C188" s="2"/>
      <c r="D188" s="2"/>
      <c r="E188" s="2"/>
      <c r="F188" s="23"/>
      <c r="G188" s="2"/>
      <c r="H188" s="2"/>
    </row>
    <row r="189" spans="2:8" x14ac:dyDescent="0.2">
      <c r="B189" s="2"/>
      <c r="C189" s="2"/>
      <c r="D189" s="2"/>
      <c r="E189" s="2"/>
      <c r="F189" s="23"/>
      <c r="G189" s="2"/>
      <c r="H189" s="2"/>
    </row>
    <row r="190" spans="2:8" x14ac:dyDescent="0.2">
      <c r="B190" s="2"/>
      <c r="C190" s="2"/>
      <c r="D190" s="2"/>
      <c r="E190" s="2"/>
      <c r="F190" s="23"/>
      <c r="G190" s="2"/>
      <c r="H190" s="2"/>
    </row>
    <row r="191" spans="2:8" x14ac:dyDescent="0.2">
      <c r="B191" s="2"/>
      <c r="C191" s="2"/>
      <c r="D191" s="2"/>
      <c r="E191" s="2"/>
      <c r="F191" s="23"/>
      <c r="G191" s="2"/>
      <c r="H191" s="2"/>
    </row>
    <row r="192" spans="2:8" x14ac:dyDescent="0.2">
      <c r="B192" s="2"/>
      <c r="C192" s="2"/>
      <c r="D192" s="2"/>
      <c r="E192" s="2"/>
      <c r="F192" s="23"/>
      <c r="G192" s="2"/>
      <c r="H192" s="2"/>
    </row>
    <row r="193" spans="2:8" x14ac:dyDescent="0.2">
      <c r="B193" s="2"/>
      <c r="C193" s="2"/>
      <c r="D193" s="2"/>
      <c r="E193" s="2"/>
      <c r="F193" s="23"/>
      <c r="G193" s="2"/>
      <c r="H193" s="2"/>
    </row>
    <row r="194" spans="2:8" x14ac:dyDescent="0.2">
      <c r="B194" s="2"/>
      <c r="C194" s="2"/>
      <c r="D194" s="2"/>
      <c r="E194" s="2"/>
      <c r="F194" s="23"/>
      <c r="G194" s="2"/>
      <c r="H194" s="2"/>
    </row>
    <row r="195" spans="2:8" x14ac:dyDescent="0.2">
      <c r="B195" s="2"/>
      <c r="C195" s="2"/>
      <c r="D195" s="2"/>
      <c r="E195" s="2"/>
      <c r="F195" s="23"/>
      <c r="G195" s="2"/>
      <c r="H195" s="2"/>
    </row>
    <row r="196" spans="2:8" x14ac:dyDescent="0.2">
      <c r="B196" s="2"/>
      <c r="C196" s="2"/>
      <c r="D196" s="2"/>
      <c r="E196" s="2"/>
      <c r="F196" s="23"/>
      <c r="G196" s="2"/>
      <c r="H196" s="2"/>
    </row>
    <row r="197" spans="2:8" x14ac:dyDescent="0.2">
      <c r="B197" s="2"/>
      <c r="C197" s="2"/>
      <c r="D197" s="2"/>
      <c r="E197" s="2"/>
      <c r="F197" s="23"/>
      <c r="G197" s="2"/>
      <c r="H197" s="2"/>
    </row>
    <row r="198" spans="2:8" x14ac:dyDescent="0.2">
      <c r="B198" s="2"/>
      <c r="C198" s="2"/>
      <c r="D198" s="2"/>
      <c r="E198" s="2"/>
      <c r="F198" s="23"/>
      <c r="G198" s="2"/>
      <c r="H198" s="2"/>
    </row>
    <row r="199" spans="2:8" x14ac:dyDescent="0.2">
      <c r="B199" s="2"/>
      <c r="C199" s="2"/>
      <c r="D199" s="2"/>
      <c r="E199" s="2"/>
      <c r="F199" s="23"/>
      <c r="G199" s="2"/>
      <c r="H199" s="2"/>
    </row>
    <row r="200" spans="2:8" x14ac:dyDescent="0.2">
      <c r="B200" s="2"/>
      <c r="C200" s="2"/>
      <c r="D200" s="2"/>
      <c r="E200" s="2"/>
      <c r="F200" s="23"/>
      <c r="G200" s="2"/>
      <c r="H200" s="2"/>
    </row>
    <row r="201" spans="2:8" x14ac:dyDescent="0.2">
      <c r="B201" s="2"/>
      <c r="C201" s="2"/>
      <c r="D201" s="2"/>
      <c r="E201" s="2"/>
      <c r="F201" s="23"/>
      <c r="G201" s="2"/>
      <c r="H201" s="2"/>
    </row>
    <row r="202" spans="2:8" x14ac:dyDescent="0.2">
      <c r="B202" s="2"/>
      <c r="C202" s="2"/>
      <c r="D202" s="2"/>
      <c r="E202" s="2"/>
      <c r="F202" s="23"/>
      <c r="G202" s="2"/>
      <c r="H202" s="2"/>
    </row>
    <row r="203" spans="2:8" x14ac:dyDescent="0.2">
      <c r="B203" s="2"/>
      <c r="C203" s="2"/>
      <c r="D203" s="2"/>
      <c r="E203" s="2"/>
      <c r="F203" s="23"/>
      <c r="G203" s="2"/>
      <c r="H203" s="2"/>
    </row>
    <row r="204" spans="2:8" x14ac:dyDescent="0.2">
      <c r="B204" s="2"/>
      <c r="C204" s="2"/>
      <c r="D204" s="2"/>
      <c r="E204" s="2"/>
      <c r="F204" s="23"/>
      <c r="G204" s="2"/>
      <c r="H204" s="2"/>
    </row>
    <row r="205" spans="2:8" x14ac:dyDescent="0.2">
      <c r="B205" s="2"/>
      <c r="C205" s="2"/>
      <c r="D205" s="2"/>
      <c r="E205" s="2"/>
      <c r="F205" s="23"/>
      <c r="G205" s="2"/>
      <c r="H205" s="2"/>
    </row>
    <row r="206" spans="2:8" x14ac:dyDescent="0.2">
      <c r="B206" s="2"/>
      <c r="C206" s="2"/>
      <c r="D206" s="2"/>
      <c r="E206" s="2"/>
      <c r="F206" s="23"/>
      <c r="G206" s="2"/>
      <c r="H206" s="2"/>
    </row>
    <row r="207" spans="2:8" x14ac:dyDescent="0.2">
      <c r="B207" s="2"/>
      <c r="C207" s="2"/>
      <c r="D207" s="2"/>
      <c r="E207" s="2"/>
      <c r="F207" s="23"/>
      <c r="G207" s="2"/>
      <c r="H207" s="2"/>
    </row>
    <row r="208" spans="2:8" x14ac:dyDescent="0.2">
      <c r="B208" s="2"/>
      <c r="C208" s="2"/>
      <c r="D208" s="2"/>
      <c r="E208" s="2"/>
      <c r="F208" s="23"/>
      <c r="G208" s="2"/>
      <c r="H208" s="2"/>
    </row>
    <row r="209" spans="2:8" x14ac:dyDescent="0.2">
      <c r="B209" s="2"/>
      <c r="C209" s="2"/>
      <c r="D209" s="2"/>
      <c r="E209" s="2"/>
      <c r="F209" s="23"/>
      <c r="G209" s="2"/>
      <c r="H209" s="2"/>
    </row>
    <row r="210" spans="2:8" x14ac:dyDescent="0.2">
      <c r="B210" s="2"/>
      <c r="C210" s="2"/>
      <c r="D210" s="2"/>
      <c r="E210" s="2"/>
      <c r="F210" s="23"/>
      <c r="G210" s="2"/>
      <c r="H210" s="2"/>
    </row>
    <row r="211" spans="2:8" x14ac:dyDescent="0.2">
      <c r="B211" s="2"/>
      <c r="C211" s="2"/>
      <c r="D211" s="2"/>
      <c r="E211" s="2"/>
      <c r="F211" s="23"/>
      <c r="G211" s="2"/>
      <c r="H211" s="2"/>
    </row>
    <row r="212" spans="2:8" x14ac:dyDescent="0.2">
      <c r="B212" s="2"/>
      <c r="C212" s="2"/>
      <c r="D212" s="2"/>
      <c r="E212" s="2"/>
      <c r="F212" s="23"/>
      <c r="G212" s="2"/>
      <c r="H212" s="2"/>
    </row>
    <row r="213" spans="2:8" x14ac:dyDescent="0.2">
      <c r="B213" s="2"/>
      <c r="C213" s="2"/>
      <c r="D213" s="2"/>
      <c r="E213" s="2"/>
      <c r="F213" s="23"/>
      <c r="G213" s="2"/>
      <c r="H213" s="2"/>
    </row>
    <row r="214" spans="2:8" x14ac:dyDescent="0.2">
      <c r="B214" s="2"/>
      <c r="C214" s="2"/>
      <c r="D214" s="2"/>
      <c r="E214" s="2"/>
      <c r="F214" s="23"/>
      <c r="G214" s="2"/>
      <c r="H214" s="2"/>
    </row>
    <row r="215" spans="2:8" x14ac:dyDescent="0.2">
      <c r="B215" s="2"/>
      <c r="C215" s="2"/>
      <c r="D215" s="2"/>
      <c r="E215" s="2"/>
      <c r="F215" s="23"/>
      <c r="G215" s="2"/>
      <c r="H215" s="2"/>
    </row>
    <row r="216" spans="2:8" x14ac:dyDescent="0.2">
      <c r="B216" s="2"/>
      <c r="C216" s="2"/>
      <c r="D216" s="2"/>
      <c r="E216" s="2"/>
      <c r="F216" s="23"/>
      <c r="G216" s="2"/>
      <c r="H216" s="2"/>
    </row>
    <row r="217" spans="2:8" x14ac:dyDescent="0.2">
      <c r="B217" s="2"/>
      <c r="C217" s="2"/>
      <c r="D217" s="2"/>
      <c r="E217" s="2"/>
      <c r="F217" s="23"/>
      <c r="G217" s="2"/>
      <c r="H217" s="2"/>
    </row>
    <row r="218" spans="2:8" x14ac:dyDescent="0.2">
      <c r="B218" s="2"/>
      <c r="C218" s="2"/>
      <c r="D218" s="2"/>
      <c r="E218" s="2"/>
      <c r="F218" s="23"/>
      <c r="G218" s="2"/>
      <c r="H218" s="2"/>
    </row>
    <row r="219" spans="2:8" x14ac:dyDescent="0.2">
      <c r="B219" s="2"/>
      <c r="C219" s="2"/>
      <c r="D219" s="2"/>
      <c r="E219" s="2"/>
      <c r="F219" s="23"/>
      <c r="G219" s="2"/>
      <c r="H219" s="2"/>
    </row>
    <row r="220" spans="2:8" x14ac:dyDescent="0.2">
      <c r="B220" s="2"/>
      <c r="C220" s="2"/>
      <c r="D220" s="2"/>
      <c r="E220" s="2"/>
      <c r="F220" s="23"/>
      <c r="G220" s="2"/>
      <c r="H220" s="2"/>
    </row>
    <row r="221" spans="2:8" x14ac:dyDescent="0.2">
      <c r="B221" s="2"/>
      <c r="C221" s="2"/>
      <c r="D221" s="2"/>
      <c r="E221" s="2"/>
      <c r="F221" s="23"/>
      <c r="G221" s="2"/>
      <c r="H221" s="2"/>
    </row>
    <row r="222" spans="2:8" x14ac:dyDescent="0.2">
      <c r="B222" s="2"/>
      <c r="C222" s="2"/>
      <c r="D222" s="2"/>
      <c r="E222" s="2"/>
      <c r="F222" s="23"/>
      <c r="G222" s="2"/>
      <c r="H222" s="2"/>
    </row>
    <row r="223" spans="2:8" x14ac:dyDescent="0.2">
      <c r="B223" s="2"/>
      <c r="C223" s="2"/>
      <c r="D223" s="2"/>
      <c r="E223" s="2"/>
      <c r="F223" s="23"/>
      <c r="G223" s="2"/>
      <c r="H223" s="2"/>
    </row>
    <row r="224" spans="2:8" x14ac:dyDescent="0.2">
      <c r="B224" s="2"/>
      <c r="C224" s="2"/>
      <c r="D224" s="2"/>
      <c r="E224" s="2"/>
      <c r="F224" s="23"/>
      <c r="G224" s="2"/>
      <c r="H224" s="2"/>
    </row>
    <row r="225" spans="2:8" x14ac:dyDescent="0.2">
      <c r="B225" s="2"/>
      <c r="C225" s="2"/>
      <c r="D225" s="2"/>
      <c r="E225" s="2"/>
      <c r="F225" s="23"/>
      <c r="G225" s="2"/>
      <c r="H225" s="2"/>
    </row>
    <row r="226" spans="2:8" x14ac:dyDescent="0.2">
      <c r="B226" s="2"/>
      <c r="C226" s="2"/>
      <c r="D226" s="2"/>
      <c r="E226" s="2"/>
      <c r="F226" s="23"/>
      <c r="G226" s="2"/>
      <c r="H226" s="2"/>
    </row>
    <row r="227" spans="2:8" x14ac:dyDescent="0.2">
      <c r="B227" s="2"/>
      <c r="C227" s="2"/>
      <c r="D227" s="2"/>
      <c r="E227" s="2"/>
      <c r="F227" s="23"/>
      <c r="G227" s="2"/>
      <c r="H227" s="2"/>
    </row>
    <row r="228" spans="2:8" x14ac:dyDescent="0.2">
      <c r="B228" s="2"/>
      <c r="C228" s="2"/>
      <c r="D228" s="2"/>
      <c r="E228" s="2"/>
      <c r="F228" s="23"/>
      <c r="G228" s="2"/>
      <c r="H228" s="2"/>
    </row>
    <row r="229" spans="2:8" x14ac:dyDescent="0.2">
      <c r="B229" s="2"/>
      <c r="C229" s="2"/>
      <c r="D229" s="2"/>
      <c r="E229" s="2"/>
      <c r="F229" s="23"/>
      <c r="G229" s="2"/>
      <c r="H229" s="2"/>
    </row>
    <row r="230" spans="2:8" x14ac:dyDescent="0.2">
      <c r="B230" s="2"/>
      <c r="C230" s="2"/>
      <c r="D230" s="2"/>
      <c r="E230" s="2"/>
      <c r="F230" s="23"/>
      <c r="G230" s="2"/>
      <c r="H230" s="2"/>
    </row>
    <row r="231" spans="2:8" x14ac:dyDescent="0.2">
      <c r="B231" s="2"/>
      <c r="C231" s="2"/>
      <c r="D231" s="2"/>
      <c r="E231" s="2"/>
      <c r="F231" s="23"/>
      <c r="G231" s="2"/>
      <c r="H231" s="2"/>
    </row>
    <row r="232" spans="2:8" x14ac:dyDescent="0.2">
      <c r="B232" s="2"/>
      <c r="C232" s="2"/>
      <c r="D232" s="2"/>
      <c r="E232" s="2"/>
      <c r="F232" s="23"/>
      <c r="G232" s="2"/>
      <c r="H232" s="2"/>
    </row>
    <row r="233" spans="2:8" x14ac:dyDescent="0.2">
      <c r="B233" s="2"/>
      <c r="C233" s="2"/>
      <c r="D233" s="2"/>
      <c r="E233" s="2"/>
      <c r="F233" s="23"/>
      <c r="G233" s="2"/>
      <c r="H233" s="2"/>
    </row>
    <row r="234" spans="2:8" x14ac:dyDescent="0.2">
      <c r="B234" s="2"/>
      <c r="C234" s="2"/>
      <c r="D234" s="2"/>
      <c r="E234" s="2"/>
      <c r="F234" s="23"/>
      <c r="G234" s="2"/>
      <c r="H234" s="2"/>
    </row>
    <row r="235" spans="2:8" x14ac:dyDescent="0.2">
      <c r="B235" s="2"/>
      <c r="C235" s="2"/>
      <c r="D235" s="2"/>
      <c r="E235" s="2"/>
      <c r="F235" s="23"/>
      <c r="G235" s="2"/>
      <c r="H235" s="2"/>
    </row>
    <row r="236" spans="2:8" x14ac:dyDescent="0.2">
      <c r="B236" s="2"/>
      <c r="C236" s="2"/>
      <c r="D236" s="2"/>
      <c r="E236" s="2"/>
      <c r="F236" s="23"/>
      <c r="G236" s="2"/>
      <c r="H236" s="2"/>
    </row>
    <row r="237" spans="2:8" x14ac:dyDescent="0.2">
      <c r="B237" s="2"/>
      <c r="C237" s="2"/>
      <c r="D237" s="2"/>
      <c r="E237" s="2"/>
      <c r="F237" s="23"/>
      <c r="G237" s="2"/>
      <c r="H237" s="2"/>
    </row>
    <row r="238" spans="2:8" x14ac:dyDescent="0.2">
      <c r="B238" s="2"/>
      <c r="C238" s="2"/>
      <c r="D238" s="2"/>
      <c r="E238" s="2"/>
      <c r="F238" s="23"/>
      <c r="G238" s="2"/>
      <c r="H238" s="2"/>
    </row>
    <row r="239" spans="2:8" x14ac:dyDescent="0.2">
      <c r="B239" s="2"/>
      <c r="C239" s="2"/>
      <c r="D239" s="2"/>
      <c r="E239" s="2"/>
      <c r="F239" s="23"/>
      <c r="G239" s="2"/>
      <c r="H239" s="2"/>
    </row>
  </sheetData>
  <mergeCells count="98">
    <mergeCell ref="G1:H1"/>
    <mergeCell ref="B24:C24"/>
    <mergeCell ref="B25:C25"/>
    <mergeCell ref="B45:C45"/>
    <mergeCell ref="B21:C21"/>
    <mergeCell ref="A2:H2"/>
    <mergeCell ref="A4:H4"/>
    <mergeCell ref="B18:C18"/>
    <mergeCell ref="C10:D10"/>
    <mergeCell ref="A3:H3"/>
    <mergeCell ref="A14:H16"/>
    <mergeCell ref="B26:C26"/>
    <mergeCell ref="B20:C20"/>
    <mergeCell ref="B19:C19"/>
    <mergeCell ref="B22:C22"/>
    <mergeCell ref="B49:C49"/>
    <mergeCell ref="B48:C48"/>
    <mergeCell ref="B41:C41"/>
    <mergeCell ref="B42:C42"/>
    <mergeCell ref="B46:C46"/>
    <mergeCell ref="B62:C62"/>
    <mergeCell ref="B66:C66"/>
    <mergeCell ref="B70:C70"/>
    <mergeCell ref="B89:C89"/>
    <mergeCell ref="B65:C65"/>
    <mergeCell ref="B57:C57"/>
    <mergeCell ref="B53:C53"/>
    <mergeCell ref="B56:C56"/>
    <mergeCell ref="B59:C59"/>
    <mergeCell ref="B58:C58"/>
    <mergeCell ref="B100:C100"/>
    <mergeCell ref="B98:C98"/>
    <mergeCell ref="B61:C61"/>
    <mergeCell ref="B82:C82"/>
    <mergeCell ref="B77:C77"/>
    <mergeCell ref="B69:C69"/>
    <mergeCell ref="B80:C80"/>
    <mergeCell ref="B90:C90"/>
    <mergeCell ref="B91:C91"/>
    <mergeCell ref="B92:C92"/>
    <mergeCell ref="B95:C95"/>
    <mergeCell ref="B71:C71"/>
    <mergeCell ref="B72:C72"/>
    <mergeCell ref="B74:C74"/>
    <mergeCell ref="B79:C79"/>
    <mergeCell ref="B63:C63"/>
    <mergeCell ref="B130:G130"/>
    <mergeCell ref="F127:H127"/>
    <mergeCell ref="B129:G129"/>
    <mergeCell ref="A103:G103"/>
    <mergeCell ref="B128:G128"/>
    <mergeCell ref="F126:H126"/>
    <mergeCell ref="C119:H119"/>
    <mergeCell ref="A105:G105"/>
    <mergeCell ref="A107:G107"/>
    <mergeCell ref="B23:C23"/>
    <mergeCell ref="B28:C28"/>
    <mergeCell ref="B54:C54"/>
    <mergeCell ref="B40:C40"/>
    <mergeCell ref="B27:C27"/>
    <mergeCell ref="B52:C52"/>
    <mergeCell ref="B50:C50"/>
    <mergeCell ref="B31:C31"/>
    <mergeCell ref="B44:C44"/>
    <mergeCell ref="B47:C47"/>
    <mergeCell ref="B35:C35"/>
    <mergeCell ref="B37:C37"/>
    <mergeCell ref="B38:C38"/>
    <mergeCell ref="B39:C39"/>
    <mergeCell ref="B36:C36"/>
    <mergeCell ref="B43:C43"/>
    <mergeCell ref="B60:C60"/>
    <mergeCell ref="B29:C29"/>
    <mergeCell ref="B68:C68"/>
    <mergeCell ref="B85:C85"/>
    <mergeCell ref="B83:C83"/>
    <mergeCell ref="B84:C84"/>
    <mergeCell ref="B55:C55"/>
    <mergeCell ref="B64:C64"/>
    <mergeCell ref="B81:C81"/>
    <mergeCell ref="B75:C75"/>
    <mergeCell ref="B73:C73"/>
    <mergeCell ref="B30:C30"/>
    <mergeCell ref="B32:C32"/>
    <mergeCell ref="B33:C33"/>
    <mergeCell ref="B34:C34"/>
    <mergeCell ref="B51:C51"/>
    <mergeCell ref="B87:C87"/>
    <mergeCell ref="B99:C99"/>
    <mergeCell ref="B67:C67"/>
    <mergeCell ref="B78:C78"/>
    <mergeCell ref="B76:C76"/>
    <mergeCell ref="B88:C88"/>
    <mergeCell ref="B97:C97"/>
    <mergeCell ref="B93:C93"/>
    <mergeCell ref="B96:C96"/>
    <mergeCell ref="B94:C94"/>
    <mergeCell ref="B86:C86"/>
  </mergeCells>
  <phoneticPr fontId="19" type="noConversion"/>
  <printOptions horizontalCentered="1"/>
  <pageMargins left="0.59055118110236227" right="0.59055118110236227" top="0.59055118110236227" bottom="0.59055118110236227" header="0.51181102362204722" footer="0.31496062992125984"/>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dokladová </vt:lpstr>
      <vt:lpstr>fyzická</vt:lpstr>
      <vt:lpstr>sumář </vt:lpstr>
      <vt:lpstr>'dokladová '!Oblast_tisku</vt:lpstr>
      <vt:lpstr>fyzická!Oblast_tisku</vt:lpstr>
      <vt:lpstr>'sumář '!Oblast_tisku</vt:lpstr>
    </vt:vector>
  </TitlesOfParts>
  <Company>kulb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stepaneki</dc:creator>
  <cp:lastModifiedBy>Fantová Lucie</cp:lastModifiedBy>
  <cp:lastPrinted>2020-06-09T13:10:13Z</cp:lastPrinted>
  <dcterms:created xsi:type="dcterms:W3CDTF">2007-04-04T13:03:57Z</dcterms:created>
  <dcterms:modified xsi:type="dcterms:W3CDTF">2020-06-09T13:10:17Z</dcterms:modified>
</cp:coreProperties>
</file>